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NGK" sheetId="1" r:id="rId1"/>
  </sheets>
  <definedNames/>
  <calcPr fullCalcOnLoad="1"/>
</workbook>
</file>

<file path=xl/sharedStrings.xml><?xml version="1.0" encoding="utf-8"?>
<sst xmlns="http://schemas.openxmlformats.org/spreadsheetml/2006/main" count="600" uniqueCount="541">
  <si>
    <t>Свечи зажигания NGK</t>
  </si>
  <si>
    <t>NGK No.</t>
  </si>
  <si>
    <t>Stock No.</t>
  </si>
  <si>
    <t>Цена</t>
  </si>
  <si>
    <t>AP6FS</t>
  </si>
  <si>
    <t xml:space="preserve"> </t>
  </si>
  <si>
    <t>BKR5EK</t>
  </si>
  <si>
    <t>BM6F</t>
  </si>
  <si>
    <t>APR6FS</t>
  </si>
  <si>
    <t>BKR5EKB-11</t>
  </si>
  <si>
    <t>BM7A</t>
  </si>
  <si>
    <t>B10ES</t>
  </si>
  <si>
    <t>BKR5EKC</t>
  </si>
  <si>
    <t>BMR4A</t>
  </si>
  <si>
    <t>B4H</t>
  </si>
  <si>
    <t>BKR5EKPB-11</t>
  </si>
  <si>
    <t>BMR6A</t>
  </si>
  <si>
    <t>B5HS</t>
  </si>
  <si>
    <t>BKR5EKPB-13</t>
  </si>
  <si>
    <t>BMR7A</t>
  </si>
  <si>
    <t>B6HS</t>
  </si>
  <si>
    <t>BKR5EKU</t>
  </si>
  <si>
    <t>BP-2E</t>
  </si>
  <si>
    <t>B6HS-10</t>
  </si>
  <si>
    <t>BKR5EKUC</t>
  </si>
  <si>
    <t>BP4ES-11</t>
  </si>
  <si>
    <t>B6L</t>
  </si>
  <si>
    <t>BKR5EKUD</t>
  </si>
  <si>
    <t>BP4EY-11</t>
  </si>
  <si>
    <t>B6S</t>
  </si>
  <si>
    <t>BKR5EKUP</t>
  </si>
  <si>
    <t>BP-4H</t>
  </si>
  <si>
    <t>B7ES</t>
  </si>
  <si>
    <t>BKR5EP-11</t>
  </si>
  <si>
    <t>BP5EA-L</t>
  </si>
  <si>
    <t>B7HS</t>
  </si>
  <si>
    <t>BKR5EQUPA</t>
  </si>
  <si>
    <t>BP5EFS</t>
  </si>
  <si>
    <t>B7HS-10</t>
  </si>
  <si>
    <t>BKR5ES</t>
  </si>
  <si>
    <t>BP5ES</t>
  </si>
  <si>
    <t>B8EG</t>
  </si>
  <si>
    <t>BKR5ES-11</t>
  </si>
  <si>
    <t>BP5ES-11</t>
  </si>
  <si>
    <t>B8ES</t>
  </si>
  <si>
    <t>BKR5ETUA</t>
  </si>
  <si>
    <t>BP5ET-10</t>
  </si>
  <si>
    <t>B8HS</t>
  </si>
  <si>
    <t>BKR5EVX-11</t>
  </si>
  <si>
    <t>BP5EY</t>
  </si>
  <si>
    <t>B8HS-10</t>
  </si>
  <si>
    <t>BKR5EY</t>
  </si>
  <si>
    <t>BP5EY-11</t>
  </si>
  <si>
    <t>B9EG</t>
  </si>
  <si>
    <t>BKR5EY-11</t>
  </si>
  <si>
    <t>BP5HS</t>
  </si>
  <si>
    <t>B9ES</t>
  </si>
  <si>
    <t>BKR5EYA</t>
  </si>
  <si>
    <t>BP6EFS</t>
  </si>
  <si>
    <t>B9HS</t>
  </si>
  <si>
    <t>BKR5EYA-11</t>
  </si>
  <si>
    <t>BP6ES</t>
  </si>
  <si>
    <t>BCP5ES</t>
  </si>
  <si>
    <t>BKR5EZ</t>
  </si>
  <si>
    <t>BP6ES-11</t>
  </si>
  <si>
    <t>BCP5ES-11</t>
  </si>
  <si>
    <t>BKR6E</t>
  </si>
  <si>
    <t>BP6ESZ</t>
  </si>
  <si>
    <t>BCP5EY-11</t>
  </si>
  <si>
    <t>BKR6E-11</t>
  </si>
  <si>
    <t>BP6ET</t>
  </si>
  <si>
    <t>BCP6E</t>
  </si>
  <si>
    <t>BKR6EIX</t>
  </si>
  <si>
    <t>BP6EY</t>
  </si>
  <si>
    <t>BCP6ES</t>
  </si>
  <si>
    <t>BKR6EIX-11</t>
  </si>
  <si>
    <t>BP6EY-11</t>
  </si>
  <si>
    <t>BCP6ES-11</t>
  </si>
  <si>
    <t>BKR6EIX-11P</t>
  </si>
  <si>
    <t>BP6FS</t>
  </si>
  <si>
    <t>BCPR4ES-11</t>
  </si>
  <si>
    <t>BKR6EIX-LPG</t>
  </si>
  <si>
    <t>BP6HS</t>
  </si>
  <si>
    <t>BCPR4EY-11</t>
  </si>
  <si>
    <t>BKR6EIX-P</t>
  </si>
  <si>
    <t>BP6HS-10</t>
  </si>
  <si>
    <t>BCPR5E</t>
  </si>
  <si>
    <t>BKR6EK</t>
  </si>
  <si>
    <t>BP6HSA</t>
  </si>
  <si>
    <t>BCPR5E-11</t>
  </si>
  <si>
    <t>BKR6EKB-11</t>
  </si>
  <si>
    <t>BP7EFS</t>
  </si>
  <si>
    <t>BCPR5EIX-11</t>
  </si>
  <si>
    <t>BKR6EKC</t>
  </si>
  <si>
    <t>BP7ES</t>
  </si>
  <si>
    <t>BCPR5EIX-11P</t>
  </si>
  <si>
    <t>BKR6EKC-N-11</t>
  </si>
  <si>
    <t>BP7HS</t>
  </si>
  <si>
    <t>BCPR5EP-11</t>
  </si>
  <si>
    <t>BKR6EKE</t>
  </si>
  <si>
    <t>BP7HS-10</t>
  </si>
  <si>
    <t>BCPR5EP-13</t>
  </si>
  <si>
    <t>BKR6EKPB-11</t>
  </si>
  <si>
    <t>BP8ES</t>
  </si>
  <si>
    <t>BCPR5ES</t>
  </si>
  <si>
    <t>BKR6EKU</t>
  </si>
  <si>
    <t>BP8H-N-10</t>
  </si>
  <si>
    <t>BCPR5ES-11</t>
  </si>
  <si>
    <t>BKR6EKUB</t>
  </si>
  <si>
    <t>BP8HS</t>
  </si>
  <si>
    <t>BCPR5EVX-11</t>
  </si>
  <si>
    <t>BKR6EKUC</t>
  </si>
  <si>
    <t>BP8HS-15</t>
  </si>
  <si>
    <t>BCPR5EY</t>
  </si>
  <si>
    <t>BKR6EKUD</t>
  </si>
  <si>
    <t>BPM6A</t>
  </si>
  <si>
    <t>BCPR5EY-11</t>
  </si>
  <si>
    <t>BKR6E-N</t>
  </si>
  <si>
    <t>BPM6F</t>
  </si>
  <si>
    <t>BCPR5EY-N-11</t>
  </si>
  <si>
    <t>BKR6E-N-11</t>
  </si>
  <si>
    <t>BPM7A</t>
  </si>
  <si>
    <t>BCPR6E</t>
  </si>
  <si>
    <t>BKR6EP-11</t>
  </si>
  <si>
    <t>BPMR6A</t>
  </si>
  <si>
    <t>BCPR6E-11</t>
  </si>
  <si>
    <t>BKR6EP-13</t>
  </si>
  <si>
    <t>BPMR6F</t>
  </si>
  <si>
    <t>BCPR6ED</t>
  </si>
  <si>
    <t>BKR6EP-8</t>
  </si>
  <si>
    <t>BPMR7A</t>
  </si>
  <si>
    <t>BCPR6EIX-11</t>
  </si>
  <si>
    <t>BKR6EPA-8</t>
  </si>
  <si>
    <t>BPR4ES-11</t>
  </si>
  <si>
    <t>BCPR6EIX-11P</t>
  </si>
  <si>
    <t>BKR6EP-N-8</t>
  </si>
  <si>
    <t>BPR4EY-11</t>
  </si>
  <si>
    <t>BCPR6EP-11</t>
  </si>
  <si>
    <t>BKR6EQUA</t>
  </si>
  <si>
    <t>BPR4FS</t>
  </si>
  <si>
    <t>BCPR6EP-13</t>
  </si>
  <si>
    <t>BKR6EQUP</t>
  </si>
  <si>
    <t>BPR5E</t>
  </si>
  <si>
    <t>BCPR6EP-N-11</t>
  </si>
  <si>
    <t>BKR6ES</t>
  </si>
  <si>
    <t>BPR5E-11</t>
  </si>
  <si>
    <t>BCPR6EP-N-8</t>
  </si>
  <si>
    <t>BKR6ES-11</t>
  </si>
  <si>
    <t>BPR5EFIX-13P</t>
  </si>
  <si>
    <t>BCPR6ES</t>
  </si>
  <si>
    <t>BKR6ETA-10</t>
  </si>
  <si>
    <t>BPR5EFS</t>
  </si>
  <si>
    <t>BCPR6ES-11</t>
  </si>
  <si>
    <t>BKR6EVX</t>
  </si>
  <si>
    <t>BPR5EIX</t>
  </si>
  <si>
    <t>BCPR6ET</t>
  </si>
  <si>
    <t>BKR6EVX-11</t>
  </si>
  <si>
    <t>BPR5EIX-11</t>
  </si>
  <si>
    <t>BCPR6EVX-11</t>
  </si>
  <si>
    <t>BKR6EY</t>
  </si>
  <si>
    <t>BPR5EJ</t>
  </si>
  <si>
    <t>BCPR6EY</t>
  </si>
  <si>
    <t>BKR6EY-11</t>
  </si>
  <si>
    <t>BPR5EK-A</t>
  </si>
  <si>
    <t>BCPR6EY-11</t>
  </si>
  <si>
    <t>BKR6EYA</t>
  </si>
  <si>
    <t>BPR5EKB</t>
  </si>
  <si>
    <t>BCPR6EY-N-11</t>
  </si>
  <si>
    <t>BKR6EYA-11</t>
  </si>
  <si>
    <t>BPR5EKU</t>
  </si>
  <si>
    <t>BCPR7-E</t>
  </si>
  <si>
    <t>BKR6EZ</t>
  </si>
  <si>
    <t>BPR5EP-11</t>
  </si>
  <si>
    <t>BCPR7EDIX</t>
  </si>
  <si>
    <t>BKR7E-11</t>
  </si>
  <si>
    <t>BPR5ES</t>
  </si>
  <si>
    <t>BCPR7EKD</t>
  </si>
  <si>
    <t>BKR7EIX-11</t>
  </si>
  <si>
    <t>BPR5ES-11</t>
  </si>
  <si>
    <t>BCPR7ES</t>
  </si>
  <si>
    <t>BKR7EIX-P</t>
  </si>
  <si>
    <t>BPR5ES-13</t>
  </si>
  <si>
    <t>BCPR7ES-11</t>
  </si>
  <si>
    <t>BKR7EKC-N</t>
  </si>
  <si>
    <t>BPR5EVX</t>
  </si>
  <si>
    <t>BCPR7EY-11</t>
  </si>
  <si>
    <t>BKR7EKC-N-11</t>
  </si>
  <si>
    <t>BPR5EY</t>
  </si>
  <si>
    <t>BCPR8-E</t>
  </si>
  <si>
    <t>BKR7EKU</t>
  </si>
  <si>
    <t>BPR5EY-11</t>
  </si>
  <si>
    <t>BE527Y-11</t>
  </si>
  <si>
    <t>BKR7E-N-11</t>
  </si>
  <si>
    <t>BPR5FS</t>
  </si>
  <si>
    <t>BE529Y-11</t>
  </si>
  <si>
    <t>BKR7EVX-11</t>
  </si>
  <si>
    <t>BPR6EFIX-10</t>
  </si>
  <si>
    <t>BK5E</t>
  </si>
  <si>
    <t>BKR8-E</t>
  </si>
  <si>
    <t>BPR6EFS</t>
  </si>
  <si>
    <t>BK6E</t>
  </si>
  <si>
    <t>BKR9-E</t>
  </si>
  <si>
    <t>BPR6EIX</t>
  </si>
  <si>
    <t>BK6E-11</t>
  </si>
  <si>
    <t>BKUR5ET</t>
  </si>
  <si>
    <t>BPR6EIX-11</t>
  </si>
  <si>
    <t>BK7EK-N-11</t>
  </si>
  <si>
    <t>BKUR5ET-10</t>
  </si>
  <si>
    <t>BPR6EIX-LPG</t>
  </si>
  <si>
    <t>BKR5E</t>
  </si>
  <si>
    <t>BKUR6EK</t>
  </si>
  <si>
    <t>BPR6EK-A</t>
  </si>
  <si>
    <t>BKR5E-11</t>
  </si>
  <si>
    <t>BPR6EKB-L</t>
  </si>
  <si>
    <t>BKR5EIX</t>
  </si>
  <si>
    <t>BKUR6ET</t>
  </si>
  <si>
    <t>BPR6EKN</t>
  </si>
  <si>
    <t>BKR5EIX-11</t>
  </si>
  <si>
    <t>BKUR6ET-10</t>
  </si>
  <si>
    <t>BPR6EP-8</t>
  </si>
  <si>
    <t>BKR5EIX-11P</t>
  </si>
  <si>
    <t>BKUR7EK</t>
  </si>
  <si>
    <t>BPR6ES</t>
  </si>
  <si>
    <t>BKUR7ET</t>
  </si>
  <si>
    <t>BPR6ES-11</t>
  </si>
  <si>
    <t>BPR6EY</t>
  </si>
  <si>
    <t>BUZHW-2</t>
  </si>
  <si>
    <t>ILFR6A</t>
  </si>
  <si>
    <t>BPR6EY-11</t>
  </si>
  <si>
    <t>C8EH-9</t>
  </si>
  <si>
    <t>ILFR6B</t>
  </si>
  <si>
    <t>BPR6FS</t>
  </si>
  <si>
    <t>C8HA</t>
  </si>
  <si>
    <t>ILZFR5B</t>
  </si>
  <si>
    <t>BPR6HIX</t>
  </si>
  <si>
    <t>C9EH9</t>
  </si>
  <si>
    <t>IRITOP7</t>
  </si>
  <si>
    <t>BPR6HS</t>
  </si>
  <si>
    <t>CR10EH-9</t>
  </si>
  <si>
    <t>IRITOP8</t>
  </si>
  <si>
    <t>BPR6HS-10</t>
  </si>
  <si>
    <t>CR10EK</t>
  </si>
  <si>
    <t>IRITOP9</t>
  </si>
  <si>
    <t>BPR6HSA</t>
  </si>
  <si>
    <t>CR5EH-9</t>
  </si>
  <si>
    <t>IRIWAY7</t>
  </si>
  <si>
    <t>BPR7E</t>
  </si>
  <si>
    <t>CR5HS</t>
  </si>
  <si>
    <t>IRIWAY8</t>
  </si>
  <si>
    <t>BPR7EIX</t>
  </si>
  <si>
    <t>CR5HSB</t>
  </si>
  <si>
    <t>IRIWAY9</t>
  </si>
  <si>
    <t>BPR7EKN</t>
  </si>
  <si>
    <t>CR6HIX</t>
  </si>
  <si>
    <t>ITR6F-13</t>
  </si>
  <si>
    <t>BPR7ES</t>
  </si>
  <si>
    <t>CR6HS</t>
  </si>
  <si>
    <t>IZFR5B</t>
  </si>
  <si>
    <t>BPR7ES-11</t>
  </si>
  <si>
    <t>CR6HSA</t>
  </si>
  <si>
    <t>IZFR5C</t>
  </si>
  <si>
    <t>BPR7EY-11</t>
  </si>
  <si>
    <t>CR7E</t>
  </si>
  <si>
    <t>BPR7HIX</t>
  </si>
  <si>
    <t>CR7HIX</t>
  </si>
  <si>
    <t>IZFR6K-11</t>
  </si>
  <si>
    <t>BPR7HS</t>
  </si>
  <si>
    <t>CR7HS</t>
  </si>
  <si>
    <t>IZFR6K-13</t>
  </si>
  <si>
    <t>BPR7HS-10</t>
  </si>
  <si>
    <t>CR8E</t>
  </si>
  <si>
    <t>IZKR7B</t>
  </si>
  <si>
    <t>BPR8ES</t>
  </si>
  <si>
    <t>CR8EH-9</t>
  </si>
  <si>
    <t>KR7AI</t>
  </si>
  <si>
    <t>BPR8HIX</t>
  </si>
  <si>
    <t>CR8EHIX-9</t>
  </si>
  <si>
    <t>KR8AI</t>
  </si>
  <si>
    <t>BPR8HS-10</t>
  </si>
  <si>
    <t>CR8EIX</t>
  </si>
  <si>
    <t>LFR5A-11</t>
  </si>
  <si>
    <t>BPR9ES</t>
  </si>
  <si>
    <t>CR8EK</t>
  </si>
  <si>
    <t>LFR5AIX-11</t>
  </si>
  <si>
    <t>BPZ8H-N-10</t>
  </si>
  <si>
    <t>CR8HIX</t>
  </si>
  <si>
    <t>LFR5AIX-11P</t>
  </si>
  <si>
    <t>BPZ8HS-10</t>
  </si>
  <si>
    <t>CR8HS</t>
  </si>
  <si>
    <t>LFR5AP-11</t>
  </si>
  <si>
    <t>BPZ8HS-15</t>
  </si>
  <si>
    <t>CR8HSA</t>
  </si>
  <si>
    <t>LFR5AQP</t>
  </si>
  <si>
    <t>BR10ECS</t>
  </si>
  <si>
    <t>CR9E</t>
  </si>
  <si>
    <t>LFR5B</t>
  </si>
  <si>
    <t>BR10EIX</t>
  </si>
  <si>
    <t>CR9EB</t>
  </si>
  <si>
    <t>LFR5BP-11</t>
  </si>
  <si>
    <t>BR10ES</t>
  </si>
  <si>
    <t>CR9EH-9</t>
  </si>
  <si>
    <t>LFR6A-11</t>
  </si>
  <si>
    <t>BR10EYA</t>
  </si>
  <si>
    <t>CR9EHIX-9</t>
  </si>
  <si>
    <t>LFR6AIX-11P</t>
  </si>
  <si>
    <t>BR2-LM</t>
  </si>
  <si>
    <t>CR9EIX</t>
  </si>
  <si>
    <t>LFR6AIX-P</t>
  </si>
  <si>
    <t>BR5ES</t>
  </si>
  <si>
    <t>CR9EK</t>
  </si>
  <si>
    <t>LFR6B</t>
  </si>
  <si>
    <t>BR5HS</t>
  </si>
  <si>
    <t>D8EA</t>
  </si>
  <si>
    <t>LKR8A</t>
  </si>
  <si>
    <t>BR6ES</t>
  </si>
  <si>
    <t>DCP7EVX</t>
  </si>
  <si>
    <t>LZFR5AQP</t>
  </si>
  <si>
    <t>BR6FS</t>
  </si>
  <si>
    <t>DCPR6E</t>
  </si>
  <si>
    <t>LZKAR7A</t>
  </si>
  <si>
    <t>BR6HIX</t>
  </si>
  <si>
    <t>DCPR7E</t>
  </si>
  <si>
    <t>PFR5A-11</t>
  </si>
  <si>
    <t>BR6HS</t>
  </si>
  <si>
    <t>DCPR7EIX</t>
  </si>
  <si>
    <t>PFR5B-11</t>
  </si>
  <si>
    <t>BR6HSA</t>
  </si>
  <si>
    <t>DCPR7EIX-P</t>
  </si>
  <si>
    <t>PFR5B-11B</t>
  </si>
  <si>
    <t>BR7EFS</t>
  </si>
  <si>
    <t>DCPR7EVX</t>
  </si>
  <si>
    <t>PFR5C-11</t>
  </si>
  <si>
    <t>BR7ES</t>
  </si>
  <si>
    <t>DCPR8E</t>
  </si>
  <si>
    <t>PFR5F-11A</t>
  </si>
  <si>
    <t>BR7HIX</t>
  </si>
  <si>
    <t>PFR5G-11</t>
  </si>
  <si>
    <t>BR7HS</t>
  </si>
  <si>
    <t>DCPR8EVX</t>
  </si>
  <si>
    <t>PFR5J-11</t>
  </si>
  <si>
    <t>BR7HS-10</t>
  </si>
  <si>
    <t>PFR5K-11</t>
  </si>
  <si>
    <t>BR8EIX</t>
  </si>
  <si>
    <t>3669/4813</t>
  </si>
  <si>
    <t>DCPR9EVX</t>
  </si>
  <si>
    <t>PFR6A-11</t>
  </si>
  <si>
    <t>BR8ES</t>
  </si>
  <si>
    <t>DPR5EA-9</t>
  </si>
  <si>
    <t>PFR6B</t>
  </si>
  <si>
    <t>BR8HCS-10</t>
  </si>
  <si>
    <t>DPR6EA-9</t>
  </si>
  <si>
    <t>PFR6B-11</t>
  </si>
  <si>
    <t>BR8HIX</t>
  </si>
  <si>
    <t>DPR7EA-9</t>
  </si>
  <si>
    <t>PFR6B-9</t>
  </si>
  <si>
    <t>BR8HS</t>
  </si>
  <si>
    <t>DPR8EA-9</t>
  </si>
  <si>
    <t>PFR6F-11A</t>
  </si>
  <si>
    <t>BR8HS-10</t>
  </si>
  <si>
    <t>DPR9EA-9</t>
  </si>
  <si>
    <t>PFR6G</t>
  </si>
  <si>
    <t>BR9ECS</t>
  </si>
  <si>
    <t>DR4HS</t>
  </si>
  <si>
    <t>PFR6G-11</t>
  </si>
  <si>
    <t>BR9EIX</t>
  </si>
  <si>
    <t>5042/5436</t>
  </si>
  <si>
    <t>DR5HS</t>
  </si>
  <si>
    <t>PFR6G-9</t>
  </si>
  <si>
    <t>BR9EQ-14</t>
  </si>
  <si>
    <t>DR6HS</t>
  </si>
  <si>
    <t>PFR6J</t>
  </si>
  <si>
    <t>BR9ES</t>
  </si>
  <si>
    <t>DR7EA</t>
  </si>
  <si>
    <t>PFR6J-11</t>
  </si>
  <si>
    <t>BR9ET</t>
  </si>
  <si>
    <t>DR7ES</t>
  </si>
  <si>
    <t>PFR6M</t>
  </si>
  <si>
    <t>BR9EV</t>
  </si>
  <si>
    <t>DR8EA</t>
  </si>
  <si>
    <t>PFR6N-11</t>
  </si>
  <si>
    <t>BR9EYA</t>
  </si>
  <si>
    <t>DR8ES</t>
  </si>
  <si>
    <t>PFR6Q</t>
  </si>
  <si>
    <t>BR9HS</t>
  </si>
  <si>
    <t>DR8ES-L</t>
  </si>
  <si>
    <t>PFR6T-10G</t>
  </si>
  <si>
    <t>BR9HS-10</t>
  </si>
  <si>
    <t>DR8EVX</t>
  </si>
  <si>
    <t>PFR7B</t>
  </si>
  <si>
    <t>BRE527Y-11</t>
  </si>
  <si>
    <t>DR9EA</t>
  </si>
  <si>
    <t>PFR7B-9</t>
  </si>
  <si>
    <t>BRE529Y</t>
  </si>
  <si>
    <t>DR9EIX</t>
  </si>
  <si>
    <t>PFR7G</t>
  </si>
  <si>
    <t>BRE529Y-11</t>
  </si>
  <si>
    <t>ER9EH</t>
  </si>
  <si>
    <t>PFR7G-11</t>
  </si>
  <si>
    <t>BU8H</t>
  </si>
  <si>
    <t>FR5-1</t>
  </si>
  <si>
    <t>PFR7G-11S</t>
  </si>
  <si>
    <t>BUHW</t>
  </si>
  <si>
    <t>HB6AIX-11P</t>
  </si>
  <si>
    <t>PFR7M</t>
  </si>
  <si>
    <t>BUHW-2</t>
  </si>
  <si>
    <t>HB6BIX-11P</t>
  </si>
  <si>
    <t>PFR7N-D</t>
  </si>
  <si>
    <t>BUR5EB-11</t>
  </si>
  <si>
    <t>IFR5D-10</t>
  </si>
  <si>
    <t>PFR7Q</t>
  </si>
  <si>
    <t>BUR5ET</t>
  </si>
  <si>
    <t>IFR5E11</t>
  </si>
  <si>
    <t>PGR5A-11</t>
  </si>
  <si>
    <t>BUR5ET-10</t>
  </si>
  <si>
    <t>IFR5G-11K</t>
  </si>
  <si>
    <t>PGR6A</t>
  </si>
  <si>
    <t>BUR6EA-11</t>
  </si>
  <si>
    <t>IFR5J-11</t>
  </si>
  <si>
    <t>PGR6A-11</t>
  </si>
  <si>
    <t>BUR6EB-11</t>
  </si>
  <si>
    <t>IFR5T-11/IFR5A-11</t>
  </si>
  <si>
    <t>PGR7A</t>
  </si>
  <si>
    <t>BUR6EFSZ</t>
  </si>
  <si>
    <t>IFR5T-8N</t>
  </si>
  <si>
    <t>PKR7A</t>
  </si>
  <si>
    <t>BUR6EQ</t>
  </si>
  <si>
    <t>IFR6B</t>
  </si>
  <si>
    <t>PLFR5A-11</t>
  </si>
  <si>
    <t>BUR6ET</t>
  </si>
  <si>
    <t>IFR6C</t>
  </si>
  <si>
    <t>PLFR6A-11</t>
  </si>
  <si>
    <t>BUR7EA-11</t>
  </si>
  <si>
    <t>IFR6D-10</t>
  </si>
  <si>
    <t>PTR4B-15</t>
  </si>
  <si>
    <t>BUR7EB-11</t>
  </si>
  <si>
    <t>IFR6E-11</t>
  </si>
  <si>
    <t>PTR5A-10</t>
  </si>
  <si>
    <t>BUR7EQ</t>
  </si>
  <si>
    <t>IFR6T-11/IFR6A-11</t>
  </si>
  <si>
    <t>PTR5A-13</t>
  </si>
  <si>
    <t>BUR7EQP</t>
  </si>
  <si>
    <t>IFR7G-11KS</t>
  </si>
  <si>
    <t>PTR5D-10</t>
  </si>
  <si>
    <t>BUR9EQ</t>
  </si>
  <si>
    <t>IGR6B-10D</t>
  </si>
  <si>
    <t>PTR6F-13</t>
  </si>
  <si>
    <t>BUR9EQ-14</t>
  </si>
  <si>
    <t>IGR7A-G</t>
  </si>
  <si>
    <t>PZFR5B</t>
  </si>
  <si>
    <t>BUZHW</t>
  </si>
  <si>
    <t>IKR7A</t>
  </si>
  <si>
    <t>PZFR5C</t>
  </si>
  <si>
    <t>PZFR5D-11</t>
  </si>
  <si>
    <t>PZFR5F-11</t>
  </si>
  <si>
    <t>PZFR5F-13</t>
  </si>
  <si>
    <t>PZFR6F-11</t>
  </si>
  <si>
    <t>R7113-9</t>
  </si>
  <si>
    <t>R7433-9</t>
  </si>
  <si>
    <t>R8108A-10</t>
  </si>
  <si>
    <t>SD10A</t>
  </si>
  <si>
    <t>SD11A</t>
  </si>
  <si>
    <t>SD9A</t>
  </si>
  <si>
    <t>TR5</t>
  </si>
  <si>
    <t>TR55</t>
  </si>
  <si>
    <t>TR55IX</t>
  </si>
  <si>
    <t>TR5IX</t>
  </si>
  <si>
    <t>UR4IX</t>
  </si>
  <si>
    <t>UR6</t>
  </si>
  <si>
    <t>ZFR4F-11</t>
  </si>
  <si>
    <t>ZFR5A-11</t>
  </si>
  <si>
    <t>ZFR5E-11</t>
  </si>
  <si>
    <t>ZFR5F</t>
  </si>
  <si>
    <t>ZFR5F-11</t>
  </si>
  <si>
    <t>ZFR5FIX-11</t>
  </si>
  <si>
    <t>ZFR5FIX-11P</t>
  </si>
  <si>
    <t>ZFR5FVX-11</t>
  </si>
  <si>
    <t>ZFR5G</t>
  </si>
  <si>
    <t>ZFR5J-11</t>
  </si>
  <si>
    <t>ZFR6A-11</t>
  </si>
  <si>
    <t>ZFR6E-11</t>
  </si>
  <si>
    <t>ZFR6F-11</t>
  </si>
  <si>
    <t>ZFR6FIX-11</t>
  </si>
  <si>
    <t>ZFR6FIX-11P</t>
  </si>
  <si>
    <t>ZFR6G</t>
  </si>
  <si>
    <t>ZFR6J-11</t>
  </si>
  <si>
    <t>ZFR6K-11</t>
  </si>
  <si>
    <t>ZFR6S-Q</t>
  </si>
  <si>
    <t>ZFR7F</t>
  </si>
  <si>
    <t>ZGR5A</t>
  </si>
  <si>
    <t>ZGR5B</t>
  </si>
  <si>
    <t>BUR9EQP</t>
  </si>
  <si>
    <t>ILFR7H</t>
  </si>
  <si>
    <t>ILZFR6C-K</t>
  </si>
  <si>
    <t>KR8BI</t>
  </si>
  <si>
    <t>LFR6C-11</t>
  </si>
  <si>
    <t>LZFR6AI</t>
  </si>
  <si>
    <t>LZKAR6AP-11</t>
  </si>
  <si>
    <t>ZFR5N</t>
  </si>
  <si>
    <t>Свечи зажигания v-line NGK</t>
  </si>
  <si>
    <t>BP6E</t>
  </si>
  <si>
    <t>BP6H</t>
  </si>
  <si>
    <t>BPR6E</t>
  </si>
  <si>
    <t>NR. 11</t>
  </si>
  <si>
    <t>NR. 04</t>
  </si>
  <si>
    <t>NR. 18</t>
  </si>
  <si>
    <t>NR. 06</t>
  </si>
  <si>
    <t>NR. 02</t>
  </si>
  <si>
    <t>NR. 13</t>
  </si>
  <si>
    <t>NR. 01</t>
  </si>
  <si>
    <t>LFR6AIX-11</t>
  </si>
  <si>
    <t>Спортивные свечи NGK</t>
  </si>
  <si>
    <t>BP5HS-10</t>
  </si>
  <si>
    <t>BPR5HS</t>
  </si>
  <si>
    <t>PFR5B</t>
  </si>
  <si>
    <t>PFR5N-11</t>
  </si>
  <si>
    <t>IRIMAC9</t>
  </si>
  <si>
    <t>IRIMAC8</t>
  </si>
  <si>
    <t>DILFR6D11</t>
  </si>
  <si>
    <t>FR7AI-D</t>
  </si>
  <si>
    <t>PLFR6A-9</t>
  </si>
  <si>
    <t>BCPR6EKD</t>
  </si>
  <si>
    <t>BKR5EIX-P</t>
  </si>
  <si>
    <t>PFR5P</t>
  </si>
  <si>
    <t>IZFR6B/PZFR6B</t>
  </si>
  <si>
    <t>5722/3988</t>
  </si>
  <si>
    <t>(DCPR8E)</t>
  </si>
  <si>
    <t>3639/5422</t>
  </si>
  <si>
    <t>(DCPR9E)</t>
  </si>
  <si>
    <t>R5649-11</t>
  </si>
  <si>
    <t>DP8Z</t>
  </si>
  <si>
    <t>R7434-9</t>
  </si>
  <si>
    <t>PZFR6B/IZFR6B</t>
  </si>
  <si>
    <t>4672/5200</t>
  </si>
  <si>
    <t>BR8HVX</t>
  </si>
  <si>
    <t>4345/4626</t>
  </si>
  <si>
    <t>4915/4322</t>
  </si>
  <si>
    <t>IFR6J11</t>
  </si>
  <si>
    <t>BKUR6EK-9</t>
  </si>
  <si>
    <t>R7374-9</t>
  </si>
  <si>
    <t>4737/4122</t>
  </si>
  <si>
    <t>R7376-9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</si>
</sst>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Castellar"/>
      <family val="1"/>
    </font>
    <font>
      <u val="single"/>
      <sz val="9.6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42" applyBorder="1" applyAlignment="1" applyProtection="1">
      <alignment vertical="center"/>
      <protection/>
    </xf>
    <xf numFmtId="0" fontId="4" fillId="0" borderId="10" xfId="42" applyFont="1" applyBorder="1" applyAlignment="1" applyProtection="1">
      <alignment vertical="center"/>
      <protection/>
    </xf>
    <xf numFmtId="0" fontId="5" fillId="33" borderId="11" xfId="0" applyFont="1" applyFill="1" applyBorder="1" applyAlignment="1">
      <alignment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2" fontId="1" fillId="0" borderId="15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2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2" fontId="1" fillId="0" borderId="23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4" fillId="0" borderId="10" xfId="42" applyNumberFormat="1" applyFont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right" vertical="center"/>
    </xf>
    <xf numFmtId="2" fontId="1" fillId="0" borderId="26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/>
    </xf>
    <xf numFmtId="1" fontId="1" fillId="0" borderId="2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4"/>
  <sheetViews>
    <sheetView tabSelected="1" zoomScale="120" zoomScaleNormal="120" workbookViewId="0" topLeftCell="A1">
      <selection activeCell="S11" sqref="S11"/>
    </sheetView>
  </sheetViews>
  <sheetFormatPr defaultColWidth="8.8515625" defaultRowHeight="10.5" customHeight="1"/>
  <cols>
    <col min="1" max="1" width="15.7109375" style="5" bestFit="1" customWidth="1"/>
    <col min="2" max="2" width="4.421875" style="5" bestFit="1" customWidth="1"/>
    <col min="3" max="4" width="5.7109375" style="43" customWidth="1"/>
    <col min="5" max="5" width="6.57421875" style="3" hidden="1" customWidth="1"/>
    <col min="6" max="6" width="1.7109375" style="5" customWidth="1"/>
    <col min="7" max="7" width="15.7109375" style="5" bestFit="1" customWidth="1"/>
    <col min="8" max="8" width="4.421875" style="5" bestFit="1" customWidth="1"/>
    <col min="9" max="10" width="5.7109375" style="5" customWidth="1"/>
    <col min="11" max="11" width="6.57421875" style="3" hidden="1" customWidth="1"/>
    <col min="12" max="12" width="1.57421875" style="5" customWidth="1"/>
    <col min="13" max="13" width="15.7109375" style="5" bestFit="1" customWidth="1"/>
    <col min="14" max="14" width="4.421875" style="5" bestFit="1" customWidth="1"/>
    <col min="15" max="16" width="5.7109375" style="5" customWidth="1"/>
    <col min="17" max="17" width="6.57421875" style="3" hidden="1" customWidth="1"/>
    <col min="18" max="18" width="2.00390625" style="5" customWidth="1"/>
    <col min="19" max="19" width="14.28125" style="5" bestFit="1" customWidth="1"/>
    <col min="20" max="20" width="5.28125" style="5" bestFit="1" customWidth="1"/>
    <col min="21" max="21" width="4.421875" style="5" bestFit="1" customWidth="1"/>
    <col min="22" max="16384" width="8.8515625" style="5" customWidth="1"/>
  </cols>
  <sheetData>
    <row r="1" spans="1:17" ht="18.75">
      <c r="A1" s="1"/>
      <c r="B1" s="1"/>
      <c r="F1" s="4"/>
      <c r="H1" s="6" t="s">
        <v>0</v>
      </c>
      <c r="I1" s="4"/>
      <c r="J1" s="4"/>
      <c r="K1" s="59"/>
      <c r="N1" s="7"/>
      <c r="O1" s="8"/>
      <c r="P1" s="8"/>
      <c r="Q1" s="60"/>
    </row>
    <row r="2" spans="1:17" s="11" customFormat="1" ht="11.25">
      <c r="A2" s="9" t="s">
        <v>1</v>
      </c>
      <c r="B2" s="77" t="s">
        <v>2</v>
      </c>
      <c r="C2" s="78"/>
      <c r="D2" s="10" t="s">
        <v>3</v>
      </c>
      <c r="E2" s="10" t="s">
        <v>3</v>
      </c>
      <c r="G2" s="9" t="s">
        <v>1</v>
      </c>
      <c r="H2" s="77" t="s">
        <v>2</v>
      </c>
      <c r="I2" s="78"/>
      <c r="J2" s="10" t="s">
        <v>3</v>
      </c>
      <c r="K2" s="10" t="s">
        <v>3</v>
      </c>
      <c r="M2" s="9" t="s">
        <v>1</v>
      </c>
      <c r="N2" s="77" t="s">
        <v>2</v>
      </c>
      <c r="O2" s="78"/>
      <c r="P2" s="10" t="s">
        <v>3</v>
      </c>
      <c r="Q2" s="10" t="s">
        <v>3</v>
      </c>
    </row>
    <row r="3" spans="1:18" ht="10.5" customHeight="1">
      <c r="A3" s="22" t="s">
        <v>4</v>
      </c>
      <c r="B3" s="23">
        <v>2710</v>
      </c>
      <c r="C3" s="44"/>
      <c r="D3" s="84">
        <f>E3*1.5</f>
        <v>88.5</v>
      </c>
      <c r="E3" s="24">
        <v>59</v>
      </c>
      <c r="G3" s="34" t="s">
        <v>521</v>
      </c>
      <c r="H3" s="35">
        <v>2501</v>
      </c>
      <c r="I3" s="53" t="s">
        <v>522</v>
      </c>
      <c r="J3" s="84">
        <f aca="true" t="shared" si="0" ref="J3:J66">K3*1.5</f>
        <v>396</v>
      </c>
      <c r="K3" s="36">
        <v>264</v>
      </c>
      <c r="L3" s="21"/>
      <c r="M3" s="34" t="s">
        <v>223</v>
      </c>
      <c r="N3" s="35">
        <v>7873</v>
      </c>
      <c r="O3" s="53"/>
      <c r="P3" s="84">
        <f aca="true" t="shared" si="1" ref="P3:P66">Q3*1.5</f>
        <v>219</v>
      </c>
      <c r="Q3" s="36">
        <v>146</v>
      </c>
      <c r="R3" s="21"/>
    </row>
    <row r="4" spans="1:18" ht="10.5" customHeight="1">
      <c r="A4" s="29" t="s">
        <v>8</v>
      </c>
      <c r="B4" s="30">
        <v>2922</v>
      </c>
      <c r="C4" s="45"/>
      <c r="D4" s="84">
        <f aca="true" t="shared" si="2" ref="D4:D67">E4*1.5</f>
        <v>111</v>
      </c>
      <c r="E4" s="31">
        <v>74</v>
      </c>
      <c r="G4" s="37" t="s">
        <v>6</v>
      </c>
      <c r="H4" s="38">
        <v>7956</v>
      </c>
      <c r="I4" s="47">
        <v>4483</v>
      </c>
      <c r="J4" s="84">
        <f t="shared" si="0"/>
        <v>192</v>
      </c>
      <c r="K4" s="39">
        <v>128</v>
      </c>
      <c r="L4" s="21"/>
      <c r="M4" s="40" t="s">
        <v>7</v>
      </c>
      <c r="N4" s="41">
        <v>6221</v>
      </c>
      <c r="O4" s="55"/>
      <c r="P4" s="84">
        <f t="shared" si="1"/>
        <v>103.5</v>
      </c>
      <c r="Q4" s="42">
        <v>69</v>
      </c>
      <c r="R4" s="21"/>
    </row>
    <row r="5" spans="1:17" ht="10.5" customHeight="1">
      <c r="A5" s="17" t="s">
        <v>11</v>
      </c>
      <c r="B5" s="18">
        <v>7928</v>
      </c>
      <c r="C5" s="46"/>
      <c r="D5" s="84">
        <f t="shared" si="2"/>
        <v>105</v>
      </c>
      <c r="E5" s="20">
        <v>70</v>
      </c>
      <c r="G5" s="17" t="s">
        <v>9</v>
      </c>
      <c r="H5" s="18">
        <v>3967</v>
      </c>
      <c r="I5" s="46"/>
      <c r="J5" s="84">
        <f t="shared" si="0"/>
        <v>135</v>
      </c>
      <c r="K5" s="20">
        <v>90</v>
      </c>
      <c r="M5" s="17" t="s">
        <v>10</v>
      </c>
      <c r="N5" s="18">
        <v>6521</v>
      </c>
      <c r="O5" s="46"/>
      <c r="P5" s="84">
        <f t="shared" si="1"/>
        <v>103.5</v>
      </c>
      <c r="Q5" s="20">
        <v>69</v>
      </c>
    </row>
    <row r="6" spans="1:17" ht="10.5" customHeight="1">
      <c r="A6" s="17" t="s">
        <v>14</v>
      </c>
      <c r="B6" s="18">
        <v>4110</v>
      </c>
      <c r="C6" s="46"/>
      <c r="D6" s="84">
        <f t="shared" si="2"/>
        <v>108</v>
      </c>
      <c r="E6" s="20">
        <v>72</v>
      </c>
      <c r="G6" s="17" t="s">
        <v>12</v>
      </c>
      <c r="H6" s="18">
        <v>5216</v>
      </c>
      <c r="I6" s="46"/>
      <c r="J6" s="84">
        <f t="shared" si="0"/>
        <v>313.5</v>
      </c>
      <c r="K6" s="20">
        <v>209</v>
      </c>
      <c r="M6" s="17" t="s">
        <v>13</v>
      </c>
      <c r="N6" s="18">
        <v>5728</v>
      </c>
      <c r="O6" s="46">
        <v>3568</v>
      </c>
      <c r="P6" s="84">
        <f t="shared" si="1"/>
        <v>123</v>
      </c>
      <c r="Q6" s="20">
        <v>82</v>
      </c>
    </row>
    <row r="7" spans="1:17" ht="10.5" customHeight="1">
      <c r="A7" s="17" t="s">
        <v>17</v>
      </c>
      <c r="B7" s="18">
        <v>4210</v>
      </c>
      <c r="C7" s="46"/>
      <c r="D7" s="84">
        <f t="shared" si="2"/>
        <v>88.5</v>
      </c>
      <c r="E7" s="20">
        <v>59</v>
      </c>
      <c r="G7" s="17" t="s">
        <v>15</v>
      </c>
      <c r="H7" s="18">
        <v>4302</v>
      </c>
      <c r="I7" s="46"/>
      <c r="J7" s="84">
        <f t="shared" si="0"/>
        <v>385.5</v>
      </c>
      <c r="K7" s="20">
        <v>257</v>
      </c>
      <c r="M7" s="17" t="s">
        <v>16</v>
      </c>
      <c r="N7" s="18">
        <v>7421</v>
      </c>
      <c r="O7" s="46"/>
      <c r="P7" s="84">
        <f t="shared" si="1"/>
        <v>123</v>
      </c>
      <c r="Q7" s="20">
        <v>82</v>
      </c>
    </row>
    <row r="8" spans="1:17" ht="10.5" customHeight="1">
      <c r="A8" s="17" t="s">
        <v>20</v>
      </c>
      <c r="B8" s="18">
        <v>4510</v>
      </c>
      <c r="C8" s="46">
        <v>2417</v>
      </c>
      <c r="D8" s="84">
        <f t="shared" si="2"/>
        <v>97.5</v>
      </c>
      <c r="E8" s="20">
        <v>65</v>
      </c>
      <c r="G8" s="17" t="s">
        <v>18</v>
      </c>
      <c r="H8" s="18">
        <v>6874</v>
      </c>
      <c r="I8" s="46"/>
      <c r="J8" s="84">
        <f t="shared" si="0"/>
        <v>381</v>
      </c>
      <c r="K8" s="20">
        <v>254</v>
      </c>
      <c r="M8" s="17" t="s">
        <v>19</v>
      </c>
      <c r="N8" s="18">
        <v>4226</v>
      </c>
      <c r="O8" s="46">
        <v>4005</v>
      </c>
      <c r="P8" s="84">
        <f t="shared" si="1"/>
        <v>129</v>
      </c>
      <c r="Q8" s="20">
        <v>86</v>
      </c>
    </row>
    <row r="9" spans="1:18" ht="10.5" customHeight="1">
      <c r="A9" s="14" t="s">
        <v>23</v>
      </c>
      <c r="B9" s="15">
        <v>1052</v>
      </c>
      <c r="C9" s="47"/>
      <c r="D9" s="84">
        <f t="shared" si="2"/>
        <v>123</v>
      </c>
      <c r="E9" s="16">
        <v>82</v>
      </c>
      <c r="F9" s="21"/>
      <c r="G9" s="37" t="s">
        <v>21</v>
      </c>
      <c r="H9" s="38">
        <v>3964</v>
      </c>
      <c r="I9" s="47"/>
      <c r="J9" s="84">
        <f t="shared" si="0"/>
        <v>202.5</v>
      </c>
      <c r="K9" s="39">
        <v>135</v>
      </c>
      <c r="L9" s="21"/>
      <c r="M9" s="37" t="s">
        <v>22</v>
      </c>
      <c r="N9" s="38">
        <v>5411</v>
      </c>
      <c r="O9" s="47"/>
      <c r="P9" s="84">
        <f t="shared" si="1"/>
        <v>111</v>
      </c>
      <c r="Q9" s="39">
        <v>74</v>
      </c>
      <c r="R9" s="21"/>
    </row>
    <row r="10" spans="1:17" ht="10.5" customHeight="1">
      <c r="A10" s="17" t="s">
        <v>26</v>
      </c>
      <c r="B10" s="18">
        <v>3212</v>
      </c>
      <c r="C10" s="46"/>
      <c r="D10" s="84">
        <f t="shared" si="2"/>
        <v>100.5</v>
      </c>
      <c r="E10" s="20">
        <v>67</v>
      </c>
      <c r="G10" s="17" t="s">
        <v>24</v>
      </c>
      <c r="H10" s="18">
        <v>7273</v>
      </c>
      <c r="I10" s="46"/>
      <c r="J10" s="84">
        <f t="shared" si="0"/>
        <v>250.5</v>
      </c>
      <c r="K10" s="20">
        <v>167</v>
      </c>
      <c r="M10" s="17" t="s">
        <v>25</v>
      </c>
      <c r="N10" s="18">
        <v>7528</v>
      </c>
      <c r="O10" s="46"/>
      <c r="P10" s="84">
        <f t="shared" si="1"/>
        <v>111</v>
      </c>
      <c r="Q10" s="20">
        <v>74</v>
      </c>
    </row>
    <row r="11" spans="1:17" ht="10.5" customHeight="1">
      <c r="A11" s="17" t="s">
        <v>29</v>
      </c>
      <c r="B11" s="18">
        <v>3510</v>
      </c>
      <c r="C11" s="46"/>
      <c r="D11" s="84">
        <f t="shared" si="2"/>
        <v>103.5</v>
      </c>
      <c r="E11" s="20">
        <v>69</v>
      </c>
      <c r="G11" s="17" t="s">
        <v>27</v>
      </c>
      <c r="H11" s="18">
        <v>6503</v>
      </c>
      <c r="I11" s="46"/>
      <c r="J11" s="84">
        <f t="shared" si="0"/>
        <v>250.5</v>
      </c>
      <c r="K11" s="20">
        <v>167</v>
      </c>
      <c r="M11" s="17" t="s">
        <v>28</v>
      </c>
      <c r="N11" s="18">
        <v>3928</v>
      </c>
      <c r="O11" s="46"/>
      <c r="P11" s="84">
        <f t="shared" si="1"/>
        <v>76.5</v>
      </c>
      <c r="Q11" s="20">
        <v>51</v>
      </c>
    </row>
    <row r="12" spans="1:18" ht="10.5" customHeight="1">
      <c r="A12" s="17" t="s">
        <v>32</v>
      </c>
      <c r="B12" s="18">
        <v>2877</v>
      </c>
      <c r="C12" s="46">
        <v>1111</v>
      </c>
      <c r="D12" s="84">
        <f t="shared" si="2"/>
        <v>97.5</v>
      </c>
      <c r="E12" s="20">
        <v>65</v>
      </c>
      <c r="G12" s="37" t="s">
        <v>30</v>
      </c>
      <c r="H12" s="38">
        <v>2890</v>
      </c>
      <c r="I12" s="47">
        <v>6635</v>
      </c>
      <c r="J12" s="84">
        <f t="shared" si="0"/>
        <v>432</v>
      </c>
      <c r="K12" s="39">
        <v>288</v>
      </c>
      <c r="L12" s="21"/>
      <c r="M12" s="37" t="s">
        <v>31</v>
      </c>
      <c r="N12" s="38">
        <v>3311</v>
      </c>
      <c r="O12" s="47"/>
      <c r="P12" s="84">
        <f t="shared" si="1"/>
        <v>111</v>
      </c>
      <c r="Q12" s="39">
        <v>74</v>
      </c>
      <c r="R12" s="21"/>
    </row>
    <row r="13" spans="1:17" ht="10.5" customHeight="1">
      <c r="A13" s="17" t="s">
        <v>35</v>
      </c>
      <c r="B13" s="18">
        <v>5110</v>
      </c>
      <c r="C13" s="46">
        <v>2792</v>
      </c>
      <c r="D13" s="84">
        <f t="shared" si="2"/>
        <v>97.5</v>
      </c>
      <c r="E13" s="20">
        <v>65</v>
      </c>
      <c r="G13" s="17" t="s">
        <v>33</v>
      </c>
      <c r="H13" s="18">
        <v>3440</v>
      </c>
      <c r="I13" s="46"/>
      <c r="J13" s="84">
        <f t="shared" si="0"/>
        <v>357</v>
      </c>
      <c r="K13" s="20">
        <v>238</v>
      </c>
      <c r="M13" s="17" t="s">
        <v>34</v>
      </c>
      <c r="N13" s="18">
        <v>6111</v>
      </c>
      <c r="O13" s="46"/>
      <c r="P13" s="84">
        <f t="shared" si="1"/>
        <v>90</v>
      </c>
      <c r="Q13" s="20">
        <v>60</v>
      </c>
    </row>
    <row r="14" spans="1:18" ht="10.5" customHeight="1">
      <c r="A14" s="14" t="s">
        <v>38</v>
      </c>
      <c r="B14" s="15">
        <v>2129</v>
      </c>
      <c r="C14" s="47">
        <v>7386</v>
      </c>
      <c r="D14" s="84">
        <f t="shared" si="2"/>
        <v>114</v>
      </c>
      <c r="E14" s="16">
        <v>76</v>
      </c>
      <c r="F14" s="21"/>
      <c r="G14" s="37" t="s">
        <v>36</v>
      </c>
      <c r="H14" s="38">
        <v>3566</v>
      </c>
      <c r="I14" s="47"/>
      <c r="J14" s="84">
        <f t="shared" si="0"/>
        <v>343.5</v>
      </c>
      <c r="K14" s="39">
        <v>229</v>
      </c>
      <c r="L14" s="21"/>
      <c r="M14" s="37" t="s">
        <v>37</v>
      </c>
      <c r="N14" s="38">
        <v>3712</v>
      </c>
      <c r="O14" s="47"/>
      <c r="P14" s="84">
        <f t="shared" si="1"/>
        <v>90</v>
      </c>
      <c r="Q14" s="39">
        <v>60</v>
      </c>
      <c r="R14" s="21"/>
    </row>
    <row r="15" spans="1:17" ht="10.5" customHeight="1">
      <c r="A15" s="17" t="s">
        <v>41</v>
      </c>
      <c r="B15" s="18">
        <v>3430</v>
      </c>
      <c r="C15" s="46">
        <v>3997</v>
      </c>
      <c r="D15" s="84">
        <f t="shared" si="2"/>
        <v>225</v>
      </c>
      <c r="E15" s="20">
        <v>150</v>
      </c>
      <c r="G15" s="17" t="s">
        <v>39</v>
      </c>
      <c r="H15" s="18">
        <v>2460</v>
      </c>
      <c r="I15" s="46"/>
      <c r="J15" s="84">
        <f t="shared" si="0"/>
        <v>117</v>
      </c>
      <c r="K15" s="20">
        <v>78</v>
      </c>
      <c r="M15" s="17" t="s">
        <v>40</v>
      </c>
      <c r="N15" s="18">
        <v>6511</v>
      </c>
      <c r="O15" s="46">
        <v>2140</v>
      </c>
      <c r="P15" s="84">
        <f t="shared" si="1"/>
        <v>88.5</v>
      </c>
      <c r="Q15" s="20">
        <v>59</v>
      </c>
    </row>
    <row r="16" spans="1:18" ht="10.5" customHeight="1">
      <c r="A16" s="17" t="s">
        <v>44</v>
      </c>
      <c r="B16" s="18">
        <v>2411</v>
      </c>
      <c r="C16" s="46">
        <v>3683</v>
      </c>
      <c r="D16" s="84">
        <f t="shared" si="2"/>
        <v>97.5</v>
      </c>
      <c r="E16" s="20">
        <v>65</v>
      </c>
      <c r="G16" s="37" t="s">
        <v>42</v>
      </c>
      <c r="H16" s="38">
        <v>2382</v>
      </c>
      <c r="I16" s="47"/>
      <c r="J16" s="84">
        <f t="shared" si="0"/>
        <v>117</v>
      </c>
      <c r="K16" s="39">
        <v>78</v>
      </c>
      <c r="L16" s="21"/>
      <c r="M16" s="37" t="s">
        <v>43</v>
      </c>
      <c r="N16" s="38">
        <v>7311</v>
      </c>
      <c r="O16" s="47"/>
      <c r="P16" s="84">
        <f t="shared" si="1"/>
        <v>76.5</v>
      </c>
      <c r="Q16" s="39">
        <v>51</v>
      </c>
      <c r="R16" s="21"/>
    </row>
    <row r="17" spans="1:17" ht="10.5" customHeight="1">
      <c r="A17" s="17" t="s">
        <v>47</v>
      </c>
      <c r="B17" s="18">
        <v>5510</v>
      </c>
      <c r="C17" s="46">
        <v>3014</v>
      </c>
      <c r="D17" s="84">
        <f t="shared" si="2"/>
        <v>97.5</v>
      </c>
      <c r="E17" s="20">
        <v>65</v>
      </c>
      <c r="G17" s="17" t="s">
        <v>45</v>
      </c>
      <c r="H17" s="18">
        <v>5548</v>
      </c>
      <c r="I17" s="46"/>
      <c r="J17" s="84">
        <f t="shared" si="0"/>
        <v>432</v>
      </c>
      <c r="K17" s="20">
        <v>288</v>
      </c>
      <c r="M17" s="17" t="s">
        <v>46</v>
      </c>
      <c r="N17" s="18">
        <v>5156</v>
      </c>
      <c r="O17" s="46"/>
      <c r="P17" s="84">
        <f t="shared" si="1"/>
        <v>169.5</v>
      </c>
      <c r="Q17" s="20">
        <v>113</v>
      </c>
    </row>
    <row r="18" spans="1:17" ht="10.5" customHeight="1">
      <c r="A18" s="17" t="s">
        <v>50</v>
      </c>
      <c r="B18" s="18">
        <v>5126</v>
      </c>
      <c r="C18" s="46">
        <v>7637</v>
      </c>
      <c r="D18" s="84">
        <f t="shared" si="2"/>
        <v>114</v>
      </c>
      <c r="E18" s="20">
        <v>76</v>
      </c>
      <c r="G18" s="17" t="s">
        <v>48</v>
      </c>
      <c r="H18" s="18">
        <v>5182</v>
      </c>
      <c r="I18" s="46"/>
      <c r="J18" s="84">
        <f t="shared" si="0"/>
        <v>325.5</v>
      </c>
      <c r="K18" s="20">
        <v>217</v>
      </c>
      <c r="M18" s="17" t="s">
        <v>49</v>
      </c>
      <c r="N18" s="18">
        <v>7327</v>
      </c>
      <c r="O18" s="46"/>
      <c r="P18" s="84">
        <f t="shared" si="1"/>
        <v>76.5</v>
      </c>
      <c r="Q18" s="20">
        <v>51</v>
      </c>
    </row>
    <row r="19" spans="1:17" ht="10.5" customHeight="1">
      <c r="A19" s="17" t="s">
        <v>53</v>
      </c>
      <c r="B19" s="18">
        <v>3530</v>
      </c>
      <c r="C19" s="46">
        <v>3998</v>
      </c>
      <c r="D19" s="84">
        <f t="shared" si="2"/>
        <v>225</v>
      </c>
      <c r="E19" s="20">
        <v>150</v>
      </c>
      <c r="G19" s="17" t="s">
        <v>51</v>
      </c>
      <c r="H19" s="18">
        <v>7390</v>
      </c>
      <c r="I19" s="46"/>
      <c r="J19" s="84">
        <f t="shared" si="0"/>
        <v>94.5</v>
      </c>
      <c r="K19" s="20">
        <v>63</v>
      </c>
      <c r="M19" s="17" t="s">
        <v>52</v>
      </c>
      <c r="N19" s="18">
        <v>4028</v>
      </c>
      <c r="O19" s="46"/>
      <c r="P19" s="84">
        <f t="shared" si="1"/>
        <v>76.5</v>
      </c>
      <c r="Q19" s="20">
        <v>51</v>
      </c>
    </row>
    <row r="20" spans="1:18" ht="10.5" customHeight="1">
      <c r="A20" s="17" t="s">
        <v>56</v>
      </c>
      <c r="B20" s="18">
        <v>2611</v>
      </c>
      <c r="C20" s="46">
        <v>7148</v>
      </c>
      <c r="D20" s="84">
        <f t="shared" si="2"/>
        <v>97.5</v>
      </c>
      <c r="E20" s="20">
        <v>65</v>
      </c>
      <c r="G20" s="37" t="s">
        <v>54</v>
      </c>
      <c r="H20" s="38">
        <v>2355</v>
      </c>
      <c r="I20" s="47"/>
      <c r="J20" s="84">
        <f t="shared" si="0"/>
        <v>94.5</v>
      </c>
      <c r="K20" s="39">
        <v>63</v>
      </c>
      <c r="L20" s="21"/>
      <c r="M20" s="37" t="s">
        <v>55</v>
      </c>
      <c r="N20" s="38">
        <v>4111</v>
      </c>
      <c r="O20" s="47"/>
      <c r="P20" s="84">
        <f t="shared" si="1"/>
        <v>90</v>
      </c>
      <c r="Q20" s="39">
        <v>60</v>
      </c>
      <c r="R20" s="21"/>
    </row>
    <row r="21" spans="1:17" ht="10.5" customHeight="1">
      <c r="A21" s="17" t="s">
        <v>59</v>
      </c>
      <c r="B21" s="18">
        <v>5810</v>
      </c>
      <c r="C21" s="46"/>
      <c r="D21" s="84">
        <f t="shared" si="2"/>
        <v>97.5</v>
      </c>
      <c r="E21" s="20">
        <v>65</v>
      </c>
      <c r="G21" s="17" t="s">
        <v>57</v>
      </c>
      <c r="H21" s="18">
        <v>2087</v>
      </c>
      <c r="I21" s="46"/>
      <c r="J21" s="84">
        <f t="shared" si="0"/>
        <v>94.5</v>
      </c>
      <c r="K21" s="20">
        <v>63</v>
      </c>
      <c r="M21" s="17" t="s">
        <v>511</v>
      </c>
      <c r="N21" s="18">
        <v>7429</v>
      </c>
      <c r="O21" s="46"/>
      <c r="P21" s="84">
        <f t="shared" si="1"/>
        <v>123</v>
      </c>
      <c r="Q21" s="20">
        <v>82</v>
      </c>
    </row>
    <row r="22" spans="1:17" ht="10.5" customHeight="1">
      <c r="A22" s="17" t="s">
        <v>62</v>
      </c>
      <c r="B22" s="18">
        <v>7496</v>
      </c>
      <c r="C22" s="46"/>
      <c r="D22" s="84">
        <f t="shared" si="2"/>
        <v>88.5</v>
      </c>
      <c r="E22" s="20">
        <v>59</v>
      </c>
      <c r="G22" s="17" t="s">
        <v>60</v>
      </c>
      <c r="H22" s="18">
        <v>2526</v>
      </c>
      <c r="I22" s="46"/>
      <c r="J22" s="84">
        <f t="shared" si="0"/>
        <v>94.5</v>
      </c>
      <c r="K22" s="20">
        <v>63</v>
      </c>
      <c r="M22" s="17" t="s">
        <v>58</v>
      </c>
      <c r="N22" s="18">
        <v>3812</v>
      </c>
      <c r="O22" s="46"/>
      <c r="P22" s="84">
        <f t="shared" si="1"/>
        <v>88.5</v>
      </c>
      <c r="Q22" s="20">
        <v>59</v>
      </c>
    </row>
    <row r="23" spans="1:17" ht="10.5" customHeight="1">
      <c r="A23" s="17" t="s">
        <v>65</v>
      </c>
      <c r="B23" s="18">
        <v>7810</v>
      </c>
      <c r="C23" s="46"/>
      <c r="D23" s="84">
        <f t="shared" si="2"/>
        <v>115.5</v>
      </c>
      <c r="E23" s="20">
        <v>77</v>
      </c>
      <c r="G23" s="17" t="s">
        <v>63</v>
      </c>
      <c r="H23" s="18">
        <v>7642</v>
      </c>
      <c r="I23" s="46"/>
      <c r="J23" s="84">
        <f t="shared" si="0"/>
        <v>147</v>
      </c>
      <c r="K23" s="20">
        <v>98</v>
      </c>
      <c r="M23" s="17" t="s">
        <v>61</v>
      </c>
      <c r="N23" s="18">
        <v>7811</v>
      </c>
      <c r="O23" s="46">
        <v>4007</v>
      </c>
      <c r="P23" s="84">
        <f t="shared" si="1"/>
        <v>70.5</v>
      </c>
      <c r="Q23" s="20">
        <v>47</v>
      </c>
    </row>
    <row r="24" spans="1:18" ht="10.5" customHeight="1">
      <c r="A24" s="14" t="s">
        <v>68</v>
      </c>
      <c r="B24" s="15">
        <v>1088</v>
      </c>
      <c r="C24" s="47"/>
      <c r="D24" s="84">
        <f t="shared" si="2"/>
        <v>82.5</v>
      </c>
      <c r="E24" s="16">
        <v>55</v>
      </c>
      <c r="F24" s="21"/>
      <c r="G24" s="37" t="s">
        <v>66</v>
      </c>
      <c r="H24" s="38">
        <v>6962</v>
      </c>
      <c r="I24" s="47">
        <v>4856</v>
      </c>
      <c r="J24" s="84">
        <f t="shared" si="0"/>
        <v>94.5</v>
      </c>
      <c r="K24" s="39">
        <v>63</v>
      </c>
      <c r="L24" s="21"/>
      <c r="M24" s="37" t="s">
        <v>64</v>
      </c>
      <c r="N24" s="38">
        <v>1212</v>
      </c>
      <c r="O24" s="47"/>
      <c r="P24" s="84">
        <f t="shared" si="1"/>
        <v>76.5</v>
      </c>
      <c r="Q24" s="39">
        <v>51</v>
      </c>
      <c r="R24" s="21"/>
    </row>
    <row r="25" spans="1:17" ht="10.5" customHeight="1">
      <c r="A25" s="17" t="s">
        <v>71</v>
      </c>
      <c r="B25" s="18">
        <v>5860</v>
      </c>
      <c r="C25" s="46">
        <v>6237</v>
      </c>
      <c r="D25" s="84">
        <f t="shared" si="2"/>
        <v>82.5</v>
      </c>
      <c r="E25" s="20">
        <v>55</v>
      </c>
      <c r="G25" s="17" t="s">
        <v>69</v>
      </c>
      <c r="H25" s="18">
        <v>2756</v>
      </c>
      <c r="I25" s="46">
        <v>6465</v>
      </c>
      <c r="J25" s="84">
        <f t="shared" si="0"/>
        <v>94.5</v>
      </c>
      <c r="K25" s="20">
        <v>63</v>
      </c>
      <c r="M25" s="17" t="s">
        <v>67</v>
      </c>
      <c r="N25" s="18">
        <v>7639</v>
      </c>
      <c r="O25" s="46"/>
      <c r="P25" s="84">
        <f t="shared" si="1"/>
        <v>150</v>
      </c>
      <c r="Q25" s="20">
        <v>100</v>
      </c>
    </row>
    <row r="26" spans="1:17" ht="10.5" customHeight="1">
      <c r="A26" s="17" t="s">
        <v>74</v>
      </c>
      <c r="B26" s="18">
        <v>4930</v>
      </c>
      <c r="C26" s="46"/>
      <c r="D26" s="84">
        <f t="shared" si="2"/>
        <v>88.5</v>
      </c>
      <c r="E26" s="20">
        <v>59</v>
      </c>
      <c r="G26" s="17" t="s">
        <v>72</v>
      </c>
      <c r="H26" s="18">
        <v>6418</v>
      </c>
      <c r="I26" s="46">
        <v>2272</v>
      </c>
      <c r="J26" s="84">
        <f t="shared" si="0"/>
        <v>396</v>
      </c>
      <c r="K26" s="20">
        <v>264</v>
      </c>
      <c r="M26" s="17" t="s">
        <v>70</v>
      </c>
      <c r="N26" s="18">
        <v>1263</v>
      </c>
      <c r="O26" s="46"/>
      <c r="P26" s="84">
        <f t="shared" si="1"/>
        <v>169.5</v>
      </c>
      <c r="Q26" s="20">
        <v>113</v>
      </c>
    </row>
    <row r="27" spans="1:17" ht="10.5" customHeight="1">
      <c r="A27" s="17" t="s">
        <v>77</v>
      </c>
      <c r="B27" s="18">
        <v>7210</v>
      </c>
      <c r="C27" s="46"/>
      <c r="D27" s="84">
        <f t="shared" si="2"/>
        <v>115.5</v>
      </c>
      <c r="E27" s="20">
        <v>77</v>
      </c>
      <c r="G27" s="17" t="s">
        <v>75</v>
      </c>
      <c r="H27" s="18">
        <v>3764</v>
      </c>
      <c r="I27" s="46">
        <v>4272</v>
      </c>
      <c r="J27" s="84">
        <f t="shared" si="0"/>
        <v>396</v>
      </c>
      <c r="K27" s="20">
        <v>264</v>
      </c>
      <c r="M27" s="17" t="s">
        <v>73</v>
      </c>
      <c r="N27" s="18">
        <v>7727</v>
      </c>
      <c r="O27" s="46"/>
      <c r="P27" s="84">
        <f t="shared" si="1"/>
        <v>76.5</v>
      </c>
      <c r="Q27" s="20">
        <v>51</v>
      </c>
    </row>
    <row r="28" spans="1:18" ht="10.5" customHeight="1">
      <c r="A28" s="14" t="s">
        <v>80</v>
      </c>
      <c r="B28" s="15">
        <v>2378</v>
      </c>
      <c r="C28" s="47"/>
      <c r="D28" s="84">
        <f t="shared" si="2"/>
        <v>127.5</v>
      </c>
      <c r="E28" s="16">
        <v>85</v>
      </c>
      <c r="F28" s="21"/>
      <c r="G28" s="37" t="s">
        <v>78</v>
      </c>
      <c r="H28" s="38">
        <v>2574</v>
      </c>
      <c r="I28" s="47"/>
      <c r="J28" s="84">
        <f t="shared" si="0"/>
        <v>396</v>
      </c>
      <c r="K28" s="39">
        <v>264</v>
      </c>
      <c r="L28" s="21"/>
      <c r="M28" s="37" t="s">
        <v>76</v>
      </c>
      <c r="N28" s="38">
        <v>4128</v>
      </c>
      <c r="O28" s="47"/>
      <c r="P28" s="84">
        <f t="shared" si="1"/>
        <v>76.5</v>
      </c>
      <c r="Q28" s="39">
        <v>51</v>
      </c>
      <c r="R28" s="21"/>
    </row>
    <row r="29" spans="1:18" ht="10.5" customHeight="1">
      <c r="A29" s="17" t="s">
        <v>83</v>
      </c>
      <c r="B29" s="18">
        <v>2440</v>
      </c>
      <c r="C29" s="46"/>
      <c r="D29" s="84">
        <f t="shared" si="2"/>
        <v>94.5</v>
      </c>
      <c r="E29" s="20">
        <v>63</v>
      </c>
      <c r="G29" s="37" t="s">
        <v>81</v>
      </c>
      <c r="H29" s="38">
        <v>3356</v>
      </c>
      <c r="I29" s="47"/>
      <c r="J29" s="84">
        <f t="shared" si="0"/>
        <v>492</v>
      </c>
      <c r="K29" s="39">
        <v>328</v>
      </c>
      <c r="L29" s="21"/>
      <c r="M29" s="37" t="s">
        <v>79</v>
      </c>
      <c r="N29" s="38">
        <v>3512</v>
      </c>
      <c r="O29" s="47"/>
      <c r="P29" s="84">
        <f t="shared" si="1"/>
        <v>115.5</v>
      </c>
      <c r="Q29" s="39">
        <v>77</v>
      </c>
      <c r="R29" s="21"/>
    </row>
    <row r="30" spans="1:18" ht="10.5" customHeight="1">
      <c r="A30" s="14" t="s">
        <v>86</v>
      </c>
      <c r="B30" s="15">
        <v>1145</v>
      </c>
      <c r="C30" s="47">
        <v>6345</v>
      </c>
      <c r="D30" s="84">
        <f t="shared" si="2"/>
        <v>96</v>
      </c>
      <c r="E30" s="16">
        <v>64</v>
      </c>
      <c r="F30" s="21"/>
      <c r="G30" s="37" t="s">
        <v>84</v>
      </c>
      <c r="H30" s="38">
        <v>3099</v>
      </c>
      <c r="I30" s="47"/>
      <c r="J30" s="84">
        <f t="shared" si="0"/>
        <v>396</v>
      </c>
      <c r="K30" s="39">
        <v>264</v>
      </c>
      <c r="L30" s="21"/>
      <c r="M30" s="37" t="s">
        <v>82</v>
      </c>
      <c r="N30" s="38">
        <v>4511</v>
      </c>
      <c r="O30" s="47"/>
      <c r="P30" s="84">
        <f t="shared" si="1"/>
        <v>73.5</v>
      </c>
      <c r="Q30" s="39">
        <v>49</v>
      </c>
      <c r="R30" s="21"/>
    </row>
    <row r="31" spans="1:18" ht="10.5" customHeight="1">
      <c r="A31" s="14" t="s">
        <v>89</v>
      </c>
      <c r="B31" s="15">
        <v>1273</v>
      </c>
      <c r="C31" s="47"/>
      <c r="D31" s="84">
        <f t="shared" si="2"/>
        <v>94.5</v>
      </c>
      <c r="E31" s="16">
        <v>63</v>
      </c>
      <c r="F31" s="21"/>
      <c r="G31" s="37" t="s">
        <v>87</v>
      </c>
      <c r="H31" s="38">
        <v>2288</v>
      </c>
      <c r="I31" s="47">
        <v>4388</v>
      </c>
      <c r="J31" s="84">
        <f t="shared" si="0"/>
        <v>190.5</v>
      </c>
      <c r="K31" s="39">
        <v>127</v>
      </c>
      <c r="L31" s="21"/>
      <c r="M31" s="37" t="s">
        <v>85</v>
      </c>
      <c r="N31" s="38">
        <v>6326</v>
      </c>
      <c r="O31" s="47"/>
      <c r="P31" s="84">
        <f t="shared" si="1"/>
        <v>123</v>
      </c>
      <c r="Q31" s="39">
        <v>82</v>
      </c>
      <c r="R31" s="21"/>
    </row>
    <row r="32" spans="1:17" ht="10.5" customHeight="1">
      <c r="A32" s="17" t="s">
        <v>92</v>
      </c>
      <c r="B32" s="18">
        <v>3306</v>
      </c>
      <c r="C32" s="46">
        <v>3185</v>
      </c>
      <c r="D32" s="84">
        <f t="shared" si="2"/>
        <v>396</v>
      </c>
      <c r="E32" s="20">
        <v>264</v>
      </c>
      <c r="G32" s="17" t="s">
        <v>90</v>
      </c>
      <c r="H32" s="18">
        <v>3583</v>
      </c>
      <c r="I32" s="46"/>
      <c r="J32" s="84">
        <f t="shared" si="0"/>
        <v>135</v>
      </c>
      <c r="K32" s="20">
        <v>90</v>
      </c>
      <c r="M32" s="17" t="s">
        <v>88</v>
      </c>
      <c r="N32" s="18">
        <v>1046</v>
      </c>
      <c r="O32" s="46"/>
      <c r="P32" s="84">
        <f t="shared" si="1"/>
        <v>108</v>
      </c>
      <c r="Q32" s="20">
        <v>72</v>
      </c>
    </row>
    <row r="33" spans="1:17" ht="10.5" customHeight="1">
      <c r="A33" s="17" t="s">
        <v>95</v>
      </c>
      <c r="B33" s="18">
        <v>3215</v>
      </c>
      <c r="C33" s="46"/>
      <c r="D33" s="84">
        <f t="shared" si="2"/>
        <v>396</v>
      </c>
      <c r="E33" s="20">
        <v>264</v>
      </c>
      <c r="G33" s="17" t="s">
        <v>93</v>
      </c>
      <c r="H33" s="18">
        <v>2848</v>
      </c>
      <c r="I33" s="46">
        <v>6895</v>
      </c>
      <c r="J33" s="84">
        <f t="shared" si="0"/>
        <v>223.5</v>
      </c>
      <c r="K33" s="20">
        <v>149</v>
      </c>
      <c r="M33" s="17" t="s">
        <v>91</v>
      </c>
      <c r="N33" s="18">
        <v>3526</v>
      </c>
      <c r="O33" s="46"/>
      <c r="P33" s="84">
        <f t="shared" si="1"/>
        <v>90</v>
      </c>
      <c r="Q33" s="20">
        <v>60</v>
      </c>
    </row>
    <row r="34" spans="1:18" ht="10.5" customHeight="1">
      <c r="A34" s="14" t="s">
        <v>98</v>
      </c>
      <c r="B34" s="15">
        <v>2097</v>
      </c>
      <c r="C34" s="47"/>
      <c r="D34" s="84">
        <f t="shared" si="2"/>
        <v>357</v>
      </c>
      <c r="E34" s="16">
        <v>238</v>
      </c>
      <c r="F34" s="21"/>
      <c r="G34" s="37" t="s">
        <v>96</v>
      </c>
      <c r="H34" s="38">
        <v>2284</v>
      </c>
      <c r="I34" s="47"/>
      <c r="J34" s="84">
        <f t="shared" si="0"/>
        <v>250.5</v>
      </c>
      <c r="K34" s="39">
        <v>167</v>
      </c>
      <c r="L34" s="21"/>
      <c r="M34" s="37" t="s">
        <v>94</v>
      </c>
      <c r="N34" s="38">
        <v>2412</v>
      </c>
      <c r="O34" s="47">
        <v>3355</v>
      </c>
      <c r="P34" s="84">
        <f t="shared" si="1"/>
        <v>87</v>
      </c>
      <c r="Q34" s="39">
        <v>58</v>
      </c>
      <c r="R34" s="21"/>
    </row>
    <row r="35" spans="1:18" ht="10.5" customHeight="1">
      <c r="A35" s="17" t="s">
        <v>101</v>
      </c>
      <c r="B35" s="18">
        <v>2529</v>
      </c>
      <c r="C35" s="46"/>
      <c r="D35" s="84">
        <f t="shared" si="2"/>
        <v>357</v>
      </c>
      <c r="E35" s="20">
        <v>238</v>
      </c>
      <c r="G35" s="37" t="s">
        <v>99</v>
      </c>
      <c r="H35" s="38">
        <v>5649</v>
      </c>
      <c r="I35" s="47"/>
      <c r="J35" s="84">
        <f t="shared" si="0"/>
        <v>195</v>
      </c>
      <c r="K35" s="39">
        <v>130</v>
      </c>
      <c r="L35" s="21"/>
      <c r="M35" s="37" t="s">
        <v>97</v>
      </c>
      <c r="N35" s="38">
        <v>5111</v>
      </c>
      <c r="O35" s="47"/>
      <c r="P35" s="84">
        <f t="shared" si="1"/>
        <v>88.5</v>
      </c>
      <c r="Q35" s="39">
        <v>59</v>
      </c>
      <c r="R35" s="21"/>
    </row>
    <row r="36" spans="1:17" ht="10.5" customHeight="1">
      <c r="A36" s="17" t="s">
        <v>104</v>
      </c>
      <c r="B36" s="18">
        <v>6130</v>
      </c>
      <c r="C36" s="46"/>
      <c r="D36" s="84">
        <f t="shared" si="2"/>
        <v>111</v>
      </c>
      <c r="E36" s="20">
        <v>74</v>
      </c>
      <c r="G36" s="17" t="s">
        <v>102</v>
      </c>
      <c r="H36" s="18">
        <v>3452</v>
      </c>
      <c r="I36" s="46">
        <v>4433</v>
      </c>
      <c r="J36" s="84">
        <f t="shared" si="0"/>
        <v>537</v>
      </c>
      <c r="K36" s="20">
        <v>358</v>
      </c>
      <c r="M36" s="17" t="s">
        <v>100</v>
      </c>
      <c r="N36" s="18">
        <v>7829</v>
      </c>
      <c r="O36" s="46"/>
      <c r="P36" s="84">
        <f t="shared" si="1"/>
        <v>114</v>
      </c>
      <c r="Q36" s="20">
        <v>76</v>
      </c>
    </row>
    <row r="37" spans="1:17" ht="10.5" customHeight="1">
      <c r="A37" s="17" t="s">
        <v>107</v>
      </c>
      <c r="B37" s="18">
        <v>3524</v>
      </c>
      <c r="C37" s="46"/>
      <c r="D37" s="84">
        <f t="shared" si="2"/>
        <v>94.5</v>
      </c>
      <c r="E37" s="20">
        <v>63</v>
      </c>
      <c r="G37" s="17" t="s">
        <v>105</v>
      </c>
      <c r="H37" s="18">
        <v>6993</v>
      </c>
      <c r="I37" s="46"/>
      <c r="J37" s="84">
        <f t="shared" si="0"/>
        <v>315</v>
      </c>
      <c r="K37" s="20">
        <v>210</v>
      </c>
      <c r="M37" s="17" t="s">
        <v>103</v>
      </c>
      <c r="N37" s="18">
        <v>2912</v>
      </c>
      <c r="O37" s="46">
        <v>3994</v>
      </c>
      <c r="P37" s="84">
        <f t="shared" si="1"/>
        <v>90</v>
      </c>
      <c r="Q37" s="20">
        <v>60</v>
      </c>
    </row>
    <row r="38" spans="1:18" ht="10.5" customHeight="1">
      <c r="A38" s="14" t="s">
        <v>110</v>
      </c>
      <c r="B38" s="15">
        <v>2372</v>
      </c>
      <c r="C38" s="48"/>
      <c r="D38" s="84">
        <f t="shared" si="2"/>
        <v>502.5</v>
      </c>
      <c r="E38" s="16">
        <v>335</v>
      </c>
      <c r="F38" s="21"/>
      <c r="G38" s="37" t="s">
        <v>108</v>
      </c>
      <c r="H38" s="38">
        <v>3584</v>
      </c>
      <c r="I38" s="47"/>
      <c r="J38" s="84">
        <f t="shared" si="0"/>
        <v>309</v>
      </c>
      <c r="K38" s="39">
        <v>206</v>
      </c>
      <c r="L38" s="21"/>
      <c r="M38" s="37" t="s">
        <v>106</v>
      </c>
      <c r="N38" s="38">
        <v>4838</v>
      </c>
      <c r="O38" s="47"/>
      <c r="P38" s="84">
        <f t="shared" si="1"/>
        <v>123</v>
      </c>
      <c r="Q38" s="39">
        <v>82</v>
      </c>
      <c r="R38" s="21"/>
    </row>
    <row r="39" spans="1:18" ht="10.5" customHeight="1">
      <c r="A39" s="14" t="s">
        <v>113</v>
      </c>
      <c r="B39" s="15">
        <v>1266</v>
      </c>
      <c r="C39" s="47"/>
      <c r="D39" s="84">
        <f t="shared" si="2"/>
        <v>94.5</v>
      </c>
      <c r="E39" s="16">
        <v>63</v>
      </c>
      <c r="F39" s="21"/>
      <c r="G39" s="37" t="s">
        <v>111</v>
      </c>
      <c r="H39" s="38">
        <v>1013</v>
      </c>
      <c r="I39" s="47"/>
      <c r="J39" s="84">
        <f t="shared" si="0"/>
        <v>250.5</v>
      </c>
      <c r="K39" s="39">
        <v>167</v>
      </c>
      <c r="L39" s="21"/>
      <c r="M39" s="37" t="s">
        <v>109</v>
      </c>
      <c r="N39" s="38">
        <v>2630</v>
      </c>
      <c r="O39" s="47"/>
      <c r="P39" s="84">
        <f t="shared" si="1"/>
        <v>105</v>
      </c>
      <c r="Q39" s="39">
        <v>70</v>
      </c>
      <c r="R39" s="21"/>
    </row>
    <row r="40" spans="1:17" ht="10.5" customHeight="1">
      <c r="A40" s="17" t="s">
        <v>116</v>
      </c>
      <c r="B40" s="18">
        <v>4120</v>
      </c>
      <c r="C40" s="46"/>
      <c r="D40" s="84">
        <f t="shared" si="2"/>
        <v>94.5</v>
      </c>
      <c r="E40" s="20">
        <v>63</v>
      </c>
      <c r="G40" s="17" t="s">
        <v>114</v>
      </c>
      <c r="H40" s="18">
        <v>3654</v>
      </c>
      <c r="I40" s="46"/>
      <c r="J40" s="84">
        <f t="shared" si="0"/>
        <v>250.5</v>
      </c>
      <c r="K40" s="20">
        <v>167</v>
      </c>
      <c r="M40" s="17" t="s">
        <v>112</v>
      </c>
      <c r="N40" s="18">
        <v>6729</v>
      </c>
      <c r="O40" s="46"/>
      <c r="P40" s="84">
        <f t="shared" si="1"/>
        <v>123</v>
      </c>
      <c r="Q40" s="20">
        <v>82</v>
      </c>
    </row>
    <row r="41" spans="1:18" ht="10.5" customHeight="1">
      <c r="A41" s="14" t="s">
        <v>119</v>
      </c>
      <c r="B41" s="15">
        <v>1148</v>
      </c>
      <c r="C41" s="47"/>
      <c r="D41" s="84">
        <f t="shared" si="2"/>
        <v>142.5</v>
      </c>
      <c r="E41" s="16">
        <v>95</v>
      </c>
      <c r="F41" s="21"/>
      <c r="G41" s="37" t="s">
        <v>117</v>
      </c>
      <c r="H41" s="38">
        <v>5375</v>
      </c>
      <c r="I41" s="47"/>
      <c r="J41" s="84">
        <f t="shared" si="0"/>
        <v>142.5</v>
      </c>
      <c r="K41" s="39">
        <v>95</v>
      </c>
      <c r="L41" s="21"/>
      <c r="M41" s="37" t="s">
        <v>115</v>
      </c>
      <c r="N41" s="38">
        <v>7021</v>
      </c>
      <c r="O41" s="47">
        <v>2963</v>
      </c>
      <c r="P41" s="84">
        <f t="shared" si="1"/>
        <v>103.5</v>
      </c>
      <c r="Q41" s="39">
        <v>69</v>
      </c>
      <c r="R41" s="21"/>
    </row>
    <row r="42" spans="1:18" ht="10.5" customHeight="1">
      <c r="A42" s="14" t="s">
        <v>122</v>
      </c>
      <c r="B42" s="15">
        <v>1269</v>
      </c>
      <c r="C42" s="47">
        <v>6129</v>
      </c>
      <c r="D42" s="84">
        <f t="shared" si="2"/>
        <v>94.5</v>
      </c>
      <c r="E42" s="16">
        <v>63</v>
      </c>
      <c r="F42" s="21"/>
      <c r="G42" s="37" t="s">
        <v>120</v>
      </c>
      <c r="H42" s="38">
        <v>5724</v>
      </c>
      <c r="I42" s="47"/>
      <c r="J42" s="84">
        <f t="shared" si="0"/>
        <v>96</v>
      </c>
      <c r="K42" s="39">
        <v>64</v>
      </c>
      <c r="L42" s="21"/>
      <c r="M42" s="37" t="s">
        <v>118</v>
      </c>
      <c r="N42" s="38">
        <v>5950</v>
      </c>
      <c r="O42" s="47"/>
      <c r="P42" s="84">
        <f t="shared" si="1"/>
        <v>108</v>
      </c>
      <c r="Q42" s="39">
        <v>72</v>
      </c>
      <c r="R42" s="21"/>
    </row>
    <row r="43" spans="1:18" ht="10.5" customHeight="1">
      <c r="A43" s="17" t="s">
        <v>125</v>
      </c>
      <c r="B43" s="18">
        <v>3132</v>
      </c>
      <c r="C43" s="46">
        <v>5282</v>
      </c>
      <c r="D43" s="84">
        <f t="shared" si="2"/>
        <v>94.5</v>
      </c>
      <c r="E43" s="20">
        <v>63</v>
      </c>
      <c r="G43" s="37" t="s">
        <v>123</v>
      </c>
      <c r="H43" s="38">
        <v>2978</v>
      </c>
      <c r="I43" s="47"/>
      <c r="J43" s="84">
        <f t="shared" si="0"/>
        <v>357</v>
      </c>
      <c r="K43" s="39">
        <v>238</v>
      </c>
      <c r="L43" s="21"/>
      <c r="M43" s="37" t="s">
        <v>121</v>
      </c>
      <c r="N43" s="38">
        <v>7321</v>
      </c>
      <c r="O43" s="47">
        <v>3201</v>
      </c>
      <c r="P43" s="84">
        <f t="shared" si="1"/>
        <v>103.5</v>
      </c>
      <c r="Q43" s="39">
        <v>69</v>
      </c>
      <c r="R43" s="21"/>
    </row>
    <row r="44" spans="1:17" ht="10.5" customHeight="1">
      <c r="A44" s="17" t="s">
        <v>128</v>
      </c>
      <c r="B44" s="18">
        <v>3234</v>
      </c>
      <c r="C44" s="46"/>
      <c r="D44" s="84">
        <f t="shared" si="2"/>
        <v>432</v>
      </c>
      <c r="E44" s="20">
        <v>288</v>
      </c>
      <c r="G44" s="17" t="s">
        <v>126</v>
      </c>
      <c r="H44" s="18">
        <v>2550</v>
      </c>
      <c r="I44" s="46"/>
      <c r="J44" s="84">
        <f t="shared" si="0"/>
        <v>319.5</v>
      </c>
      <c r="K44" s="20">
        <v>213</v>
      </c>
      <c r="M44" s="17" t="s">
        <v>124</v>
      </c>
      <c r="N44" s="18">
        <v>6726</v>
      </c>
      <c r="O44" s="46">
        <v>4114</v>
      </c>
      <c r="P44" s="84">
        <f t="shared" si="1"/>
        <v>123</v>
      </c>
      <c r="Q44" s="20">
        <v>82</v>
      </c>
    </row>
    <row r="45" spans="1:17" ht="10.5" customHeight="1">
      <c r="A45" s="17" t="s">
        <v>131</v>
      </c>
      <c r="B45" s="18">
        <v>4919</v>
      </c>
      <c r="C45" s="46">
        <v>3667</v>
      </c>
      <c r="D45" s="84">
        <f t="shared" si="2"/>
        <v>396</v>
      </c>
      <c r="E45" s="20">
        <v>264</v>
      </c>
      <c r="G45" s="17" t="s">
        <v>129</v>
      </c>
      <c r="H45" s="18">
        <v>2215</v>
      </c>
      <c r="I45" s="46"/>
      <c r="J45" s="84">
        <f t="shared" si="0"/>
        <v>357</v>
      </c>
      <c r="K45" s="20">
        <v>238</v>
      </c>
      <c r="M45" s="17" t="s">
        <v>127</v>
      </c>
      <c r="N45" s="18">
        <v>1270</v>
      </c>
      <c r="O45" s="46"/>
      <c r="P45" s="84">
        <f t="shared" si="1"/>
        <v>129</v>
      </c>
      <c r="Q45" s="20">
        <v>86</v>
      </c>
    </row>
    <row r="46" spans="1:17" ht="10.5" customHeight="1">
      <c r="A46" s="17" t="s">
        <v>134</v>
      </c>
      <c r="B46" s="18">
        <v>4174</v>
      </c>
      <c r="C46" s="46"/>
      <c r="D46" s="84">
        <f t="shared" si="2"/>
        <v>396</v>
      </c>
      <c r="E46" s="20">
        <v>264</v>
      </c>
      <c r="G46" s="17" t="s">
        <v>132</v>
      </c>
      <c r="H46" s="18">
        <v>6485</v>
      </c>
      <c r="I46" s="46"/>
      <c r="J46" s="84">
        <f t="shared" si="0"/>
        <v>639</v>
      </c>
      <c r="K46" s="20">
        <v>426</v>
      </c>
      <c r="M46" s="17" t="s">
        <v>130</v>
      </c>
      <c r="N46" s="18">
        <v>6703</v>
      </c>
      <c r="O46" s="46" t="s">
        <v>534</v>
      </c>
      <c r="P46" s="84">
        <f t="shared" si="1"/>
        <v>123</v>
      </c>
      <c r="Q46" s="20">
        <v>82</v>
      </c>
    </row>
    <row r="47" spans="1:18" ht="10.5" customHeight="1">
      <c r="A47" s="17" t="s">
        <v>520</v>
      </c>
      <c r="B47" s="18">
        <v>2461</v>
      </c>
      <c r="C47" s="46"/>
      <c r="D47" s="84">
        <f t="shared" si="2"/>
        <v>255</v>
      </c>
      <c r="E47" s="20">
        <v>170</v>
      </c>
      <c r="G47" s="37" t="s">
        <v>135</v>
      </c>
      <c r="H47" s="38">
        <v>4885</v>
      </c>
      <c r="I47" s="47"/>
      <c r="J47" s="84">
        <f t="shared" si="0"/>
        <v>357</v>
      </c>
      <c r="K47" s="39">
        <v>238</v>
      </c>
      <c r="L47" s="21"/>
      <c r="M47" s="37" t="s">
        <v>133</v>
      </c>
      <c r="N47" s="38">
        <v>4224</v>
      </c>
      <c r="O47" s="47"/>
      <c r="P47" s="84">
        <f t="shared" si="1"/>
        <v>96</v>
      </c>
      <c r="Q47" s="39">
        <v>64</v>
      </c>
      <c r="R47" s="21"/>
    </row>
    <row r="48" spans="1:17" ht="10.5" customHeight="1">
      <c r="A48" s="17" t="s">
        <v>137</v>
      </c>
      <c r="B48" s="18">
        <v>3350</v>
      </c>
      <c r="C48" s="46"/>
      <c r="D48" s="84">
        <f t="shared" si="2"/>
        <v>357</v>
      </c>
      <c r="E48" s="20">
        <v>238</v>
      </c>
      <c r="G48" s="17" t="s">
        <v>138</v>
      </c>
      <c r="H48" s="18">
        <v>6872</v>
      </c>
      <c r="I48" s="46"/>
      <c r="J48" s="84">
        <f t="shared" si="0"/>
        <v>330</v>
      </c>
      <c r="K48" s="20">
        <v>220</v>
      </c>
      <c r="M48" s="17" t="s">
        <v>136</v>
      </c>
      <c r="N48" s="18">
        <v>1143</v>
      </c>
      <c r="O48" s="46"/>
      <c r="P48" s="84">
        <f t="shared" si="1"/>
        <v>94.5</v>
      </c>
      <c r="Q48" s="20">
        <v>63</v>
      </c>
    </row>
    <row r="49" spans="1:17" ht="10.5" customHeight="1">
      <c r="A49" s="17" t="s">
        <v>140</v>
      </c>
      <c r="B49" s="18">
        <v>3837</v>
      </c>
      <c r="C49" s="46"/>
      <c r="D49" s="84">
        <f t="shared" si="2"/>
        <v>357</v>
      </c>
      <c r="E49" s="20">
        <v>238</v>
      </c>
      <c r="G49" s="17" t="s">
        <v>141</v>
      </c>
      <c r="H49" s="18">
        <v>3199</v>
      </c>
      <c r="I49" s="46">
        <v>6343</v>
      </c>
      <c r="J49" s="84">
        <f t="shared" si="0"/>
        <v>454.5</v>
      </c>
      <c r="K49" s="20">
        <v>303</v>
      </c>
      <c r="M49" s="17" t="s">
        <v>139</v>
      </c>
      <c r="N49" s="18">
        <v>1127</v>
      </c>
      <c r="O49" s="46"/>
      <c r="P49" s="84">
        <f t="shared" si="1"/>
        <v>117</v>
      </c>
      <c r="Q49" s="20">
        <v>78</v>
      </c>
    </row>
    <row r="50" spans="1:17" ht="10.5" customHeight="1">
      <c r="A50" s="17" t="s">
        <v>143</v>
      </c>
      <c r="B50" s="18">
        <v>4497</v>
      </c>
      <c r="C50" s="46"/>
      <c r="D50" s="84">
        <f t="shared" si="2"/>
        <v>267</v>
      </c>
      <c r="E50" s="20">
        <v>178</v>
      </c>
      <c r="G50" s="17" t="s">
        <v>144</v>
      </c>
      <c r="H50" s="18">
        <v>3783</v>
      </c>
      <c r="I50" s="46"/>
      <c r="J50" s="84">
        <f t="shared" si="0"/>
        <v>117</v>
      </c>
      <c r="K50" s="20">
        <v>78</v>
      </c>
      <c r="M50" s="17" t="s">
        <v>142</v>
      </c>
      <c r="N50" s="18">
        <v>7075</v>
      </c>
      <c r="O50" s="46">
        <v>7281</v>
      </c>
      <c r="P50" s="84">
        <f t="shared" si="1"/>
        <v>94.5</v>
      </c>
      <c r="Q50" s="20">
        <v>63</v>
      </c>
    </row>
    <row r="51" spans="1:17" ht="10.5" customHeight="1">
      <c r="A51" s="17" t="s">
        <v>146</v>
      </c>
      <c r="B51" s="18">
        <v>5275</v>
      </c>
      <c r="C51" s="46"/>
      <c r="D51" s="84">
        <f t="shared" si="2"/>
        <v>357</v>
      </c>
      <c r="E51" s="20">
        <v>238</v>
      </c>
      <c r="G51" s="17" t="s">
        <v>147</v>
      </c>
      <c r="H51" s="18">
        <v>5553</v>
      </c>
      <c r="I51" s="46"/>
      <c r="J51" s="84">
        <f t="shared" si="0"/>
        <v>117</v>
      </c>
      <c r="K51" s="20">
        <v>78</v>
      </c>
      <c r="M51" s="17" t="s">
        <v>145</v>
      </c>
      <c r="N51" s="18">
        <v>5638</v>
      </c>
      <c r="O51" s="46"/>
      <c r="P51" s="84">
        <f t="shared" si="1"/>
        <v>94.5</v>
      </c>
      <c r="Q51" s="20">
        <v>63</v>
      </c>
    </row>
    <row r="52" spans="1:18" ht="10.5" customHeight="1">
      <c r="A52" s="14" t="s">
        <v>149</v>
      </c>
      <c r="B52" s="15">
        <v>2330</v>
      </c>
      <c r="C52" s="47"/>
      <c r="D52" s="84">
        <f t="shared" si="2"/>
        <v>111</v>
      </c>
      <c r="E52" s="16">
        <v>74</v>
      </c>
      <c r="F52" s="21"/>
      <c r="G52" s="37" t="s">
        <v>150</v>
      </c>
      <c r="H52" s="38">
        <v>7998</v>
      </c>
      <c r="I52" s="47"/>
      <c r="J52" s="84">
        <f t="shared" si="0"/>
        <v>219</v>
      </c>
      <c r="K52" s="39">
        <v>146</v>
      </c>
      <c r="L52" s="21"/>
      <c r="M52" s="37" t="s">
        <v>148</v>
      </c>
      <c r="N52" s="38">
        <v>3258</v>
      </c>
      <c r="O52" s="47"/>
      <c r="P52" s="84">
        <f t="shared" si="1"/>
        <v>396</v>
      </c>
      <c r="Q52" s="39">
        <v>264</v>
      </c>
      <c r="R52" s="21"/>
    </row>
    <row r="53" spans="1:17" ht="10.5" customHeight="1">
      <c r="A53" s="17" t="s">
        <v>152</v>
      </c>
      <c r="B53" s="18">
        <v>7121</v>
      </c>
      <c r="C53" s="46"/>
      <c r="D53" s="84">
        <f t="shared" si="2"/>
        <v>111</v>
      </c>
      <c r="E53" s="20">
        <v>74</v>
      </c>
      <c r="G53" s="17" t="s">
        <v>153</v>
      </c>
      <c r="H53" s="18">
        <v>3539</v>
      </c>
      <c r="I53" s="46"/>
      <c r="J53" s="84">
        <f t="shared" si="0"/>
        <v>370.5</v>
      </c>
      <c r="K53" s="20">
        <v>247</v>
      </c>
      <c r="M53" s="17" t="s">
        <v>151</v>
      </c>
      <c r="N53" s="18">
        <v>2223</v>
      </c>
      <c r="O53" s="46"/>
      <c r="P53" s="84">
        <f t="shared" si="1"/>
        <v>94.5</v>
      </c>
      <c r="Q53" s="20">
        <v>63</v>
      </c>
    </row>
    <row r="54" spans="1:18" ht="10.5" customHeight="1">
      <c r="A54" s="14" t="s">
        <v>155</v>
      </c>
      <c r="B54" s="15">
        <v>2197</v>
      </c>
      <c r="C54" s="47">
        <v>3234</v>
      </c>
      <c r="D54" s="84">
        <f t="shared" si="2"/>
        <v>205.5</v>
      </c>
      <c r="E54" s="16">
        <v>137</v>
      </c>
      <c r="F54" s="21"/>
      <c r="G54" s="37" t="s">
        <v>156</v>
      </c>
      <c r="H54" s="38">
        <v>3540</v>
      </c>
      <c r="I54" s="47"/>
      <c r="J54" s="84">
        <f t="shared" si="0"/>
        <v>325.5</v>
      </c>
      <c r="K54" s="39">
        <v>217</v>
      </c>
      <c r="L54" s="21"/>
      <c r="M54" s="37" t="s">
        <v>154</v>
      </c>
      <c r="N54" s="38">
        <v>6597</v>
      </c>
      <c r="O54" s="47">
        <v>2414</v>
      </c>
      <c r="P54" s="84">
        <f t="shared" si="1"/>
        <v>396</v>
      </c>
      <c r="Q54" s="39">
        <v>264</v>
      </c>
      <c r="R54" s="21"/>
    </row>
    <row r="55" spans="1:17" ht="10.5" customHeight="1">
      <c r="A55" s="17" t="s">
        <v>158</v>
      </c>
      <c r="B55" s="18">
        <v>3753</v>
      </c>
      <c r="C55" s="46"/>
      <c r="D55" s="84">
        <f t="shared" si="2"/>
        <v>325.5</v>
      </c>
      <c r="E55" s="20">
        <v>217</v>
      </c>
      <c r="G55" s="17" t="s">
        <v>159</v>
      </c>
      <c r="H55" s="18">
        <v>3696</v>
      </c>
      <c r="I55" s="46"/>
      <c r="J55" s="84">
        <f t="shared" si="0"/>
        <v>94.5</v>
      </c>
      <c r="K55" s="20">
        <v>63</v>
      </c>
      <c r="M55" s="17" t="s">
        <v>157</v>
      </c>
      <c r="N55" s="18">
        <v>2115</v>
      </c>
      <c r="O55" s="46">
        <v>3143</v>
      </c>
      <c r="P55" s="84">
        <f t="shared" si="1"/>
        <v>396</v>
      </c>
      <c r="Q55" s="20">
        <v>264</v>
      </c>
    </row>
    <row r="56" spans="1:18" ht="10.5" customHeight="1">
      <c r="A56" s="14" t="s">
        <v>161</v>
      </c>
      <c r="B56" s="15">
        <v>1146</v>
      </c>
      <c r="C56" s="47"/>
      <c r="D56" s="84">
        <f t="shared" si="2"/>
        <v>94.5</v>
      </c>
      <c r="E56" s="16">
        <v>63</v>
      </c>
      <c r="F56" s="21"/>
      <c r="G56" s="37" t="s">
        <v>162</v>
      </c>
      <c r="H56" s="38">
        <v>4368</v>
      </c>
      <c r="I56" s="47"/>
      <c r="J56" s="84">
        <f t="shared" si="0"/>
        <v>94.5</v>
      </c>
      <c r="K56" s="39">
        <v>63</v>
      </c>
      <c r="L56" s="21"/>
      <c r="M56" s="37" t="s">
        <v>160</v>
      </c>
      <c r="N56" s="38">
        <v>3270</v>
      </c>
      <c r="O56" s="47"/>
      <c r="P56" s="84">
        <f t="shared" si="1"/>
        <v>432</v>
      </c>
      <c r="Q56" s="39">
        <v>288</v>
      </c>
      <c r="R56" s="21"/>
    </row>
    <row r="57" spans="1:17" ht="10.5" customHeight="1">
      <c r="A57" s="17" t="s">
        <v>164</v>
      </c>
      <c r="B57" s="18">
        <v>3720</v>
      </c>
      <c r="C57" s="46"/>
      <c r="D57" s="84">
        <f t="shared" si="2"/>
        <v>94.5</v>
      </c>
      <c r="E57" s="20">
        <v>63</v>
      </c>
      <c r="G57" s="17" t="s">
        <v>165</v>
      </c>
      <c r="H57" s="18">
        <v>2249</v>
      </c>
      <c r="I57" s="46"/>
      <c r="J57" s="84">
        <f t="shared" si="0"/>
        <v>94.5</v>
      </c>
      <c r="K57" s="20">
        <v>63</v>
      </c>
      <c r="M57" s="17" t="s">
        <v>163</v>
      </c>
      <c r="N57" s="18">
        <v>3628</v>
      </c>
      <c r="O57" s="46"/>
      <c r="P57" s="84">
        <f t="shared" si="1"/>
        <v>432</v>
      </c>
      <c r="Q57" s="20">
        <v>288</v>
      </c>
    </row>
    <row r="58" spans="1:17" ht="10.5" customHeight="1">
      <c r="A58" s="17" t="s">
        <v>167</v>
      </c>
      <c r="B58" s="18">
        <v>6262</v>
      </c>
      <c r="C58" s="46"/>
      <c r="D58" s="84">
        <f t="shared" si="2"/>
        <v>142.5</v>
      </c>
      <c r="E58" s="20">
        <v>95</v>
      </c>
      <c r="G58" s="17" t="s">
        <v>168</v>
      </c>
      <c r="H58" s="18">
        <v>4073</v>
      </c>
      <c r="I58" s="46"/>
      <c r="J58" s="84">
        <f t="shared" si="0"/>
        <v>94.5</v>
      </c>
      <c r="K58" s="20">
        <v>63</v>
      </c>
      <c r="M58" s="17" t="s">
        <v>166</v>
      </c>
      <c r="N58" s="18">
        <v>5449</v>
      </c>
      <c r="O58" s="46"/>
      <c r="P58" s="84">
        <f t="shared" si="1"/>
        <v>432</v>
      </c>
      <c r="Q58" s="20">
        <v>288</v>
      </c>
    </row>
    <row r="59" spans="1:18" ht="10.5" customHeight="1">
      <c r="A59" s="14" t="s">
        <v>170</v>
      </c>
      <c r="B59" s="15">
        <v>1272</v>
      </c>
      <c r="C59" s="47">
        <v>2345</v>
      </c>
      <c r="D59" s="84">
        <f t="shared" si="2"/>
        <v>94.5</v>
      </c>
      <c r="E59" s="16">
        <v>63</v>
      </c>
      <c r="F59" s="21"/>
      <c r="G59" s="37" t="s">
        <v>171</v>
      </c>
      <c r="H59" s="38">
        <v>4619</v>
      </c>
      <c r="I59" s="47"/>
      <c r="J59" s="84">
        <f t="shared" si="0"/>
        <v>141</v>
      </c>
      <c r="K59" s="39">
        <v>94</v>
      </c>
      <c r="L59" s="21"/>
      <c r="M59" s="37" t="s">
        <v>169</v>
      </c>
      <c r="N59" s="38">
        <v>5685</v>
      </c>
      <c r="O59" s="47"/>
      <c r="P59" s="84">
        <f t="shared" si="1"/>
        <v>204</v>
      </c>
      <c r="Q59" s="39">
        <v>136</v>
      </c>
      <c r="R59" s="21"/>
    </row>
    <row r="60" spans="1:17" ht="10.5" customHeight="1">
      <c r="A60" s="17" t="s">
        <v>173</v>
      </c>
      <c r="B60" s="18">
        <v>3989</v>
      </c>
      <c r="C60" s="46"/>
      <c r="D60" s="84">
        <f t="shared" si="2"/>
        <v>396</v>
      </c>
      <c r="E60" s="20">
        <v>264</v>
      </c>
      <c r="G60" s="17" t="s">
        <v>174</v>
      </c>
      <c r="H60" s="18">
        <v>1283</v>
      </c>
      <c r="I60" s="46"/>
      <c r="J60" s="84">
        <f t="shared" si="0"/>
        <v>94.5</v>
      </c>
      <c r="K60" s="20">
        <v>63</v>
      </c>
      <c r="M60" s="17" t="s">
        <v>172</v>
      </c>
      <c r="N60" s="18">
        <v>3971</v>
      </c>
      <c r="O60" s="46"/>
      <c r="P60" s="84">
        <f t="shared" si="1"/>
        <v>357</v>
      </c>
      <c r="Q60" s="20">
        <v>238</v>
      </c>
    </row>
    <row r="61" spans="1:18" ht="10.5" customHeight="1">
      <c r="A61" s="14" t="s">
        <v>176</v>
      </c>
      <c r="B61" s="15">
        <v>2263</v>
      </c>
      <c r="C61" s="47"/>
      <c r="D61" s="84">
        <f t="shared" si="2"/>
        <v>255</v>
      </c>
      <c r="E61" s="16">
        <v>170</v>
      </c>
      <c r="F61" s="21"/>
      <c r="G61" s="37" t="s">
        <v>177</v>
      </c>
      <c r="H61" s="38">
        <v>6988</v>
      </c>
      <c r="I61" s="47">
        <v>5002</v>
      </c>
      <c r="J61" s="84">
        <f t="shared" si="0"/>
        <v>396</v>
      </c>
      <c r="K61" s="39">
        <v>264</v>
      </c>
      <c r="L61" s="21"/>
      <c r="M61" s="37" t="s">
        <v>175</v>
      </c>
      <c r="N61" s="38">
        <v>4006</v>
      </c>
      <c r="O61" s="47">
        <v>7422</v>
      </c>
      <c r="P61" s="84">
        <f t="shared" si="1"/>
        <v>94.5</v>
      </c>
      <c r="Q61" s="39">
        <v>63</v>
      </c>
      <c r="R61" s="21"/>
    </row>
    <row r="62" spans="1:17" ht="10.5" customHeight="1">
      <c r="A62" s="17" t="s">
        <v>179</v>
      </c>
      <c r="B62" s="18">
        <v>3330</v>
      </c>
      <c r="C62" s="46"/>
      <c r="D62" s="84">
        <f t="shared" si="2"/>
        <v>111</v>
      </c>
      <c r="E62" s="20">
        <v>74</v>
      </c>
      <c r="G62" s="17" t="s">
        <v>180</v>
      </c>
      <c r="H62" s="18">
        <v>2690</v>
      </c>
      <c r="I62" s="46"/>
      <c r="J62" s="84">
        <f t="shared" si="0"/>
        <v>396</v>
      </c>
      <c r="K62" s="20">
        <v>264</v>
      </c>
      <c r="M62" s="17" t="s">
        <v>178</v>
      </c>
      <c r="N62" s="18">
        <v>4424</v>
      </c>
      <c r="O62" s="46"/>
      <c r="P62" s="84">
        <f t="shared" si="1"/>
        <v>94.5</v>
      </c>
      <c r="Q62" s="20">
        <v>63</v>
      </c>
    </row>
    <row r="63" spans="1:18" ht="10.5" customHeight="1">
      <c r="A63" s="14" t="s">
        <v>182</v>
      </c>
      <c r="B63" s="15">
        <v>1095</v>
      </c>
      <c r="C63" s="48"/>
      <c r="D63" s="84">
        <f t="shared" si="2"/>
        <v>94.5</v>
      </c>
      <c r="E63" s="16">
        <v>63</v>
      </c>
      <c r="F63" s="21"/>
      <c r="G63" s="37" t="s">
        <v>183</v>
      </c>
      <c r="H63" s="38">
        <v>2095</v>
      </c>
      <c r="I63" s="47"/>
      <c r="J63" s="84">
        <f t="shared" si="0"/>
        <v>210</v>
      </c>
      <c r="K63" s="39">
        <v>140</v>
      </c>
      <c r="L63" s="21"/>
      <c r="M63" s="37" t="s">
        <v>181</v>
      </c>
      <c r="N63" s="38">
        <v>3154</v>
      </c>
      <c r="O63" s="47"/>
      <c r="P63" s="84">
        <f t="shared" si="1"/>
        <v>94.5</v>
      </c>
      <c r="Q63" s="39">
        <v>63</v>
      </c>
      <c r="R63" s="21"/>
    </row>
    <row r="64" spans="1:18" ht="10.5" customHeight="1">
      <c r="A64" s="14" t="s">
        <v>185</v>
      </c>
      <c r="B64" s="15">
        <v>1271</v>
      </c>
      <c r="C64" s="47"/>
      <c r="D64" s="84">
        <f t="shared" si="2"/>
        <v>102</v>
      </c>
      <c r="E64" s="16">
        <v>68</v>
      </c>
      <c r="F64" s="21"/>
      <c r="G64" s="37" t="s">
        <v>186</v>
      </c>
      <c r="H64" s="38">
        <v>5772</v>
      </c>
      <c r="I64" s="47"/>
      <c r="J64" s="84">
        <f t="shared" si="0"/>
        <v>210</v>
      </c>
      <c r="K64" s="39">
        <v>140</v>
      </c>
      <c r="L64" s="21"/>
      <c r="M64" s="37" t="s">
        <v>184</v>
      </c>
      <c r="N64" s="38">
        <v>4875</v>
      </c>
      <c r="O64" s="47"/>
      <c r="P64" s="84">
        <f t="shared" si="1"/>
        <v>502.5</v>
      </c>
      <c r="Q64" s="39">
        <v>335</v>
      </c>
      <c r="R64" s="21"/>
    </row>
    <row r="65" spans="1:18" ht="10.5" customHeight="1">
      <c r="A65" s="17" t="s">
        <v>188</v>
      </c>
      <c r="B65" s="18">
        <v>2879</v>
      </c>
      <c r="C65" s="46"/>
      <c r="D65" s="84">
        <f t="shared" si="2"/>
        <v>142.5</v>
      </c>
      <c r="E65" s="20">
        <v>95</v>
      </c>
      <c r="G65" s="37" t="s">
        <v>189</v>
      </c>
      <c r="H65" s="38">
        <v>5881</v>
      </c>
      <c r="I65" s="47"/>
      <c r="J65" s="84">
        <f t="shared" si="0"/>
        <v>315</v>
      </c>
      <c r="K65" s="39">
        <v>210</v>
      </c>
      <c r="L65" s="21"/>
      <c r="M65" s="37" t="s">
        <v>187</v>
      </c>
      <c r="N65" s="38">
        <v>2828</v>
      </c>
      <c r="O65" s="47">
        <v>3153</v>
      </c>
      <c r="P65" s="84">
        <f t="shared" si="1"/>
        <v>94.5</v>
      </c>
      <c r="Q65" s="39">
        <v>63</v>
      </c>
      <c r="R65" s="21"/>
    </row>
    <row r="66" spans="1:17" ht="10.5" customHeight="1">
      <c r="A66" s="17" t="s">
        <v>191</v>
      </c>
      <c r="B66" s="18">
        <v>5930</v>
      </c>
      <c r="C66" s="46"/>
      <c r="D66" s="84">
        <f t="shared" si="2"/>
        <v>105</v>
      </c>
      <c r="E66" s="20">
        <v>70</v>
      </c>
      <c r="G66" s="17" t="s">
        <v>192</v>
      </c>
      <c r="H66" s="18">
        <v>6256</v>
      </c>
      <c r="I66" s="46"/>
      <c r="J66" s="84">
        <f t="shared" si="0"/>
        <v>147</v>
      </c>
      <c r="K66" s="20">
        <v>98</v>
      </c>
      <c r="M66" s="17" t="s">
        <v>190</v>
      </c>
      <c r="N66" s="18">
        <v>3028</v>
      </c>
      <c r="O66" s="46"/>
      <c r="P66" s="84">
        <f t="shared" si="1"/>
        <v>94.5</v>
      </c>
      <c r="Q66" s="20">
        <v>63</v>
      </c>
    </row>
    <row r="67" spans="1:17" ht="10.5" customHeight="1">
      <c r="A67" s="17" t="s">
        <v>194</v>
      </c>
      <c r="B67" s="18">
        <v>5929</v>
      </c>
      <c r="C67" s="46"/>
      <c r="D67" s="84">
        <f t="shared" si="2"/>
        <v>105</v>
      </c>
      <c r="E67" s="20">
        <v>70</v>
      </c>
      <c r="G67" s="17" t="s">
        <v>195</v>
      </c>
      <c r="H67" s="18">
        <v>4685</v>
      </c>
      <c r="I67" s="46"/>
      <c r="J67" s="84">
        <f aca="true" t="shared" si="3" ref="J67:J75">K67*1.5</f>
        <v>502.5</v>
      </c>
      <c r="K67" s="20">
        <v>335</v>
      </c>
      <c r="M67" s="17" t="s">
        <v>193</v>
      </c>
      <c r="N67" s="18">
        <v>2423</v>
      </c>
      <c r="O67" s="46"/>
      <c r="P67" s="84">
        <f aca="true" t="shared" si="4" ref="P67:P75">Q67*1.5</f>
        <v>94.5</v>
      </c>
      <c r="Q67" s="20">
        <v>63</v>
      </c>
    </row>
    <row r="68" spans="1:17" ht="10.5" customHeight="1">
      <c r="A68" s="17" t="s">
        <v>197</v>
      </c>
      <c r="B68" s="18">
        <v>6233</v>
      </c>
      <c r="C68" s="46"/>
      <c r="D68" s="84">
        <f aca="true" t="shared" si="5" ref="D68:D76">E68*1.5</f>
        <v>82.5</v>
      </c>
      <c r="E68" s="20">
        <v>55</v>
      </c>
      <c r="G68" s="17" t="s">
        <v>198</v>
      </c>
      <c r="H68" s="18">
        <v>4770</v>
      </c>
      <c r="I68" s="46"/>
      <c r="J68" s="84">
        <f t="shared" si="3"/>
        <v>142.5</v>
      </c>
      <c r="K68" s="20">
        <v>95</v>
      </c>
      <c r="M68" s="17" t="s">
        <v>512</v>
      </c>
      <c r="N68" s="18">
        <v>6222</v>
      </c>
      <c r="O68" s="46"/>
      <c r="P68" s="84">
        <f t="shared" si="4"/>
        <v>117</v>
      </c>
      <c r="Q68" s="20">
        <v>78</v>
      </c>
    </row>
    <row r="69" spans="1:17" ht="10.5" customHeight="1">
      <c r="A69" s="17" t="s">
        <v>200</v>
      </c>
      <c r="B69" s="18">
        <v>3536</v>
      </c>
      <c r="C69" s="46"/>
      <c r="D69" s="84">
        <f t="shared" si="5"/>
        <v>115.5</v>
      </c>
      <c r="E69" s="20">
        <v>77</v>
      </c>
      <c r="G69" s="17" t="s">
        <v>201</v>
      </c>
      <c r="H69" s="18">
        <v>5458</v>
      </c>
      <c r="I69" s="46"/>
      <c r="J69" s="84">
        <f t="shared" si="3"/>
        <v>142.5</v>
      </c>
      <c r="K69" s="20">
        <v>95</v>
      </c>
      <c r="M69" s="17" t="s">
        <v>196</v>
      </c>
      <c r="N69" s="18">
        <v>6891</v>
      </c>
      <c r="O69" s="46"/>
      <c r="P69" s="84">
        <f t="shared" si="4"/>
        <v>396</v>
      </c>
      <c r="Q69" s="20">
        <v>264</v>
      </c>
    </row>
    <row r="70" spans="1:17" ht="10.5" customHeight="1">
      <c r="A70" s="17" t="s">
        <v>203</v>
      </c>
      <c r="B70" s="18">
        <v>7340</v>
      </c>
      <c r="C70" s="46"/>
      <c r="D70" s="84">
        <f t="shared" si="5"/>
        <v>115.5</v>
      </c>
      <c r="E70" s="20">
        <v>77</v>
      </c>
      <c r="G70" s="17" t="s">
        <v>204</v>
      </c>
      <c r="H70" s="18">
        <v>2789</v>
      </c>
      <c r="I70" s="46">
        <v>6342</v>
      </c>
      <c r="J70" s="84">
        <f t="shared" si="3"/>
        <v>219</v>
      </c>
      <c r="K70" s="20">
        <v>146</v>
      </c>
      <c r="M70" s="17" t="s">
        <v>199</v>
      </c>
      <c r="N70" s="18">
        <v>3623</v>
      </c>
      <c r="O70" s="46"/>
      <c r="P70" s="84">
        <f t="shared" si="4"/>
        <v>111</v>
      </c>
      <c r="Q70" s="20">
        <v>74</v>
      </c>
    </row>
    <row r="71" spans="1:18" ht="10.5" customHeight="1">
      <c r="A71" s="14" t="s">
        <v>206</v>
      </c>
      <c r="B71" s="15">
        <v>2090</v>
      </c>
      <c r="C71" s="47"/>
      <c r="D71" s="84">
        <f t="shared" si="5"/>
        <v>187.5</v>
      </c>
      <c r="E71" s="16">
        <v>125</v>
      </c>
      <c r="F71" s="21"/>
      <c r="G71" s="37" t="s">
        <v>207</v>
      </c>
      <c r="H71" s="38">
        <v>7553</v>
      </c>
      <c r="I71" s="47"/>
      <c r="J71" s="84">
        <f t="shared" si="3"/>
        <v>219</v>
      </c>
      <c r="K71" s="39">
        <v>146</v>
      </c>
      <c r="L71" s="21"/>
      <c r="M71" s="37" t="s">
        <v>202</v>
      </c>
      <c r="N71" s="38">
        <v>6637</v>
      </c>
      <c r="O71" s="47">
        <v>3484</v>
      </c>
      <c r="P71" s="84">
        <f t="shared" si="4"/>
        <v>396</v>
      </c>
      <c r="Q71" s="39">
        <v>264</v>
      </c>
      <c r="R71" s="21"/>
    </row>
    <row r="72" spans="1:17" ht="10.5" customHeight="1">
      <c r="A72" s="17" t="s">
        <v>209</v>
      </c>
      <c r="B72" s="18">
        <v>7938</v>
      </c>
      <c r="C72" s="46"/>
      <c r="D72" s="84">
        <f t="shared" si="5"/>
        <v>94.5</v>
      </c>
      <c r="E72" s="20">
        <v>63</v>
      </c>
      <c r="G72" s="17" t="s">
        <v>210</v>
      </c>
      <c r="H72" s="18">
        <v>2213</v>
      </c>
      <c r="I72" s="46"/>
      <c r="J72" s="84">
        <f t="shared" si="3"/>
        <v>211.5</v>
      </c>
      <c r="K72" s="20">
        <v>141</v>
      </c>
      <c r="M72" s="17" t="s">
        <v>205</v>
      </c>
      <c r="N72" s="18">
        <v>3903</v>
      </c>
      <c r="O72" s="46">
        <v>3665</v>
      </c>
      <c r="P72" s="84">
        <f t="shared" si="4"/>
        <v>396</v>
      </c>
      <c r="Q72" s="20">
        <v>264</v>
      </c>
    </row>
    <row r="73" spans="1:17" ht="10.5" customHeight="1">
      <c r="A73" s="17" t="s">
        <v>212</v>
      </c>
      <c r="B73" s="18">
        <v>6953</v>
      </c>
      <c r="C73" s="46"/>
      <c r="D73" s="84">
        <f t="shared" si="5"/>
        <v>94.5</v>
      </c>
      <c r="E73" s="20">
        <v>63</v>
      </c>
      <c r="G73" s="17" t="s">
        <v>537</v>
      </c>
      <c r="H73" s="18">
        <v>7659</v>
      </c>
      <c r="I73" s="46"/>
      <c r="J73" s="84">
        <f t="shared" si="3"/>
        <v>211.5</v>
      </c>
      <c r="K73" s="20">
        <v>141</v>
      </c>
      <c r="M73" s="17" t="s">
        <v>208</v>
      </c>
      <c r="N73" s="18">
        <v>2347</v>
      </c>
      <c r="O73" s="46"/>
      <c r="P73" s="84">
        <f t="shared" si="4"/>
        <v>492</v>
      </c>
      <c r="Q73" s="20">
        <v>328</v>
      </c>
    </row>
    <row r="74" spans="1:17" ht="10.5" customHeight="1">
      <c r="A74" s="17" t="s">
        <v>214</v>
      </c>
      <c r="B74" s="18">
        <v>6341</v>
      </c>
      <c r="C74" s="46">
        <v>1159</v>
      </c>
      <c r="D74" s="84">
        <f t="shared" si="5"/>
        <v>396</v>
      </c>
      <c r="E74" s="20">
        <v>264</v>
      </c>
      <c r="G74" s="17" t="s">
        <v>215</v>
      </c>
      <c r="H74" s="18">
        <v>6437</v>
      </c>
      <c r="I74" s="46">
        <v>5461</v>
      </c>
      <c r="J74" s="84">
        <f t="shared" si="3"/>
        <v>219</v>
      </c>
      <c r="K74" s="20">
        <v>146</v>
      </c>
      <c r="M74" s="17" t="s">
        <v>211</v>
      </c>
      <c r="N74" s="18">
        <v>7726</v>
      </c>
      <c r="O74" s="46"/>
      <c r="P74" s="84">
        <f t="shared" si="4"/>
        <v>432</v>
      </c>
      <c r="Q74" s="20">
        <v>288</v>
      </c>
    </row>
    <row r="75" spans="1:17" ht="10.5" customHeight="1">
      <c r="A75" s="17" t="s">
        <v>217</v>
      </c>
      <c r="B75" s="18">
        <v>5464</v>
      </c>
      <c r="C75" s="46">
        <v>3184</v>
      </c>
      <c r="D75" s="84">
        <f t="shared" si="5"/>
        <v>396</v>
      </c>
      <c r="E75" s="20">
        <v>264</v>
      </c>
      <c r="G75" s="17" t="s">
        <v>218</v>
      </c>
      <c r="H75" s="18">
        <v>2397</v>
      </c>
      <c r="I75" s="46">
        <v>3045</v>
      </c>
      <c r="J75" s="84">
        <f t="shared" si="3"/>
        <v>219</v>
      </c>
      <c r="K75" s="20">
        <v>146</v>
      </c>
      <c r="M75" s="17" t="s">
        <v>213</v>
      </c>
      <c r="N75" s="18">
        <v>4687</v>
      </c>
      <c r="O75" s="46"/>
      <c r="P75" s="84">
        <f t="shared" si="4"/>
        <v>432</v>
      </c>
      <c r="Q75" s="20">
        <v>288</v>
      </c>
    </row>
    <row r="76" spans="1:18" ht="10.5" customHeight="1">
      <c r="A76" s="14" t="s">
        <v>220</v>
      </c>
      <c r="B76" s="15">
        <v>1219</v>
      </c>
      <c r="C76" s="48"/>
      <c r="D76" s="84">
        <f t="shared" si="5"/>
        <v>396</v>
      </c>
      <c r="E76" s="16">
        <v>264</v>
      </c>
      <c r="F76" s="21"/>
      <c r="G76" s="37" t="s">
        <v>221</v>
      </c>
      <c r="H76" s="38">
        <v>5201</v>
      </c>
      <c r="I76" s="47"/>
      <c r="J76" s="84">
        <f>K76*1.5</f>
        <v>211.5</v>
      </c>
      <c r="K76" s="39">
        <v>141</v>
      </c>
      <c r="L76" s="21"/>
      <c r="M76" s="37" t="s">
        <v>216</v>
      </c>
      <c r="N76" s="38">
        <v>1128</v>
      </c>
      <c r="O76" s="47"/>
      <c r="P76" s="84">
        <f>Q76*1.5</f>
        <v>523.5</v>
      </c>
      <c r="Q76" s="39">
        <v>349</v>
      </c>
      <c r="R76" s="21"/>
    </row>
    <row r="77" spans="1:18" ht="10.5" customHeight="1">
      <c r="A77" s="61"/>
      <c r="B77" s="62"/>
      <c r="C77" s="63"/>
      <c r="D77" s="63"/>
      <c r="E77" s="64"/>
      <c r="F77" s="21"/>
      <c r="G77" s="65"/>
      <c r="H77" s="65"/>
      <c r="I77" s="66"/>
      <c r="J77" s="66"/>
      <c r="K77" s="67"/>
      <c r="L77" s="21"/>
      <c r="M77" s="65"/>
      <c r="N77" s="65"/>
      <c r="O77" s="66"/>
      <c r="P77" s="66"/>
      <c r="Q77" s="67"/>
      <c r="R77" s="21"/>
    </row>
    <row r="78" spans="1:18" ht="10.5" customHeight="1">
      <c r="A78" s="61"/>
      <c r="B78" s="62"/>
      <c r="C78" s="63"/>
      <c r="D78" s="63"/>
      <c r="E78" s="64"/>
      <c r="F78" s="21"/>
      <c r="G78" s="65"/>
      <c r="H78" s="65"/>
      <c r="I78" s="66"/>
      <c r="J78" s="66"/>
      <c r="K78" s="67"/>
      <c r="L78" s="21"/>
      <c r="M78" s="65"/>
      <c r="N78" s="65"/>
      <c r="O78" s="66"/>
      <c r="P78" s="66"/>
      <c r="Q78" s="67"/>
      <c r="R78" s="21"/>
    </row>
    <row r="79" spans="1:17" s="11" customFormat="1" ht="11.25">
      <c r="A79" s="9" t="s">
        <v>1</v>
      </c>
      <c r="B79" s="77" t="s">
        <v>2</v>
      </c>
      <c r="C79" s="78"/>
      <c r="D79" s="10" t="s">
        <v>3</v>
      </c>
      <c r="E79" s="10" t="s">
        <v>3</v>
      </c>
      <c r="G79" s="9" t="s">
        <v>1</v>
      </c>
      <c r="H79" s="77" t="s">
        <v>2</v>
      </c>
      <c r="I79" s="78"/>
      <c r="J79" s="10" t="s">
        <v>3</v>
      </c>
      <c r="K79" s="10" t="s">
        <v>3</v>
      </c>
      <c r="M79" s="9" t="s">
        <v>1</v>
      </c>
      <c r="N79" s="77" t="s">
        <v>2</v>
      </c>
      <c r="O79" s="78"/>
      <c r="P79" s="10" t="s">
        <v>3</v>
      </c>
      <c r="Q79" s="10" t="s">
        <v>3</v>
      </c>
    </row>
    <row r="80" spans="1:18" ht="10.5" customHeight="1">
      <c r="A80" s="34" t="s">
        <v>219</v>
      </c>
      <c r="B80" s="35">
        <v>4542</v>
      </c>
      <c r="C80" s="53">
        <v>2293</v>
      </c>
      <c r="D80" s="84">
        <f aca="true" t="shared" si="6" ref="D80:D143">E80*1.5</f>
        <v>357</v>
      </c>
      <c r="E80" s="36">
        <v>238</v>
      </c>
      <c r="G80" s="17" t="s">
        <v>440</v>
      </c>
      <c r="H80" s="18">
        <v>4764</v>
      </c>
      <c r="I80" s="46"/>
      <c r="J80" s="84">
        <f aca="true" t="shared" si="7" ref="J80:J143">K80*1.5</f>
        <v>600</v>
      </c>
      <c r="K80" s="20">
        <v>400</v>
      </c>
      <c r="L80" s="21"/>
      <c r="M80" s="17" t="s">
        <v>435</v>
      </c>
      <c r="N80" s="18">
        <v>6741</v>
      </c>
      <c r="O80" s="46"/>
      <c r="P80" s="84">
        <f aca="true" t="shared" si="8" ref="P80:P143">Q80*1.5</f>
        <v>670.5</v>
      </c>
      <c r="Q80" s="20">
        <v>447</v>
      </c>
      <c r="R80" s="21"/>
    </row>
    <row r="81" spans="1:17" ht="10.5" customHeight="1">
      <c r="A81" s="17" t="s">
        <v>222</v>
      </c>
      <c r="B81" s="18">
        <v>7822</v>
      </c>
      <c r="C81" s="46">
        <v>4008</v>
      </c>
      <c r="D81" s="84">
        <f t="shared" si="6"/>
        <v>111</v>
      </c>
      <c r="E81" s="20">
        <v>74</v>
      </c>
      <c r="G81" s="17" t="s">
        <v>443</v>
      </c>
      <c r="H81" s="18">
        <v>5483</v>
      </c>
      <c r="I81" s="46"/>
      <c r="J81" s="84">
        <f t="shared" si="7"/>
        <v>549</v>
      </c>
      <c r="K81" s="20">
        <v>366</v>
      </c>
      <c r="M81" s="37" t="s">
        <v>536</v>
      </c>
      <c r="N81" s="38">
        <v>7658</v>
      </c>
      <c r="O81" s="47"/>
      <c r="P81" s="84">
        <f t="shared" si="8"/>
        <v>670.5</v>
      </c>
      <c r="Q81" s="39">
        <v>447</v>
      </c>
    </row>
    <row r="82" spans="1:17" ht="10.5" customHeight="1">
      <c r="A82" s="17" t="s">
        <v>224</v>
      </c>
      <c r="B82" s="18">
        <v>4824</v>
      </c>
      <c r="C82" s="46">
        <v>5339</v>
      </c>
      <c r="D82" s="84">
        <f t="shared" si="6"/>
        <v>111</v>
      </c>
      <c r="E82" s="20">
        <v>74</v>
      </c>
      <c r="G82" s="17" t="s">
        <v>446</v>
      </c>
      <c r="H82" s="18">
        <v>6483</v>
      </c>
      <c r="I82" s="46"/>
      <c r="J82" s="84">
        <f t="shared" si="7"/>
        <v>549</v>
      </c>
      <c r="K82" s="20">
        <v>366</v>
      </c>
      <c r="M82" s="17" t="s">
        <v>438</v>
      </c>
      <c r="N82" s="18">
        <v>4589</v>
      </c>
      <c r="O82" s="46"/>
      <c r="P82" s="84">
        <f t="shared" si="8"/>
        <v>451.5</v>
      </c>
      <c r="Q82" s="20">
        <v>301</v>
      </c>
    </row>
    <row r="83" spans="1:17" ht="10.5" customHeight="1">
      <c r="A83" s="17" t="s">
        <v>225</v>
      </c>
      <c r="B83" s="18">
        <v>6427</v>
      </c>
      <c r="C83" s="46"/>
      <c r="D83" s="84">
        <f t="shared" si="6"/>
        <v>94.5</v>
      </c>
      <c r="E83" s="20">
        <v>63</v>
      </c>
      <c r="G83" s="17" t="s">
        <v>490</v>
      </c>
      <c r="H83" s="18">
        <v>5255</v>
      </c>
      <c r="I83" s="46"/>
      <c r="J83" s="84">
        <f t="shared" si="7"/>
        <v>888</v>
      </c>
      <c r="K83" s="20">
        <v>592</v>
      </c>
      <c r="M83" s="17" t="s">
        <v>441</v>
      </c>
      <c r="N83" s="18">
        <v>7746</v>
      </c>
      <c r="O83" s="46"/>
      <c r="P83" s="84">
        <f t="shared" si="8"/>
        <v>723</v>
      </c>
      <c r="Q83" s="20">
        <v>482</v>
      </c>
    </row>
    <row r="84" spans="1:17" ht="10.5" customHeight="1">
      <c r="A84" s="17" t="s">
        <v>228</v>
      </c>
      <c r="B84" s="18">
        <v>4228</v>
      </c>
      <c r="C84" s="46">
        <v>3577</v>
      </c>
      <c r="D84" s="84">
        <f t="shared" si="6"/>
        <v>94.5</v>
      </c>
      <c r="E84" s="20">
        <v>63</v>
      </c>
      <c r="G84" s="17" t="s">
        <v>449</v>
      </c>
      <c r="H84" s="18">
        <v>2147</v>
      </c>
      <c r="I84" s="46"/>
      <c r="J84" s="84">
        <f t="shared" si="7"/>
        <v>631.5</v>
      </c>
      <c r="K84" s="20">
        <v>421</v>
      </c>
      <c r="M84" s="37" t="s">
        <v>444</v>
      </c>
      <c r="N84" s="38">
        <v>6148</v>
      </c>
      <c r="O84" s="47"/>
      <c r="P84" s="84">
        <f t="shared" si="8"/>
        <v>541.5</v>
      </c>
      <c r="Q84" s="39">
        <v>361</v>
      </c>
    </row>
    <row r="85" spans="1:17" ht="10.5" customHeight="1">
      <c r="A85" s="17" t="s">
        <v>231</v>
      </c>
      <c r="B85" s="18">
        <v>2623</v>
      </c>
      <c r="C85" s="46"/>
      <c r="D85" s="84">
        <f t="shared" si="6"/>
        <v>117</v>
      </c>
      <c r="E85" s="20">
        <v>78</v>
      </c>
      <c r="G85" s="17" t="s">
        <v>226</v>
      </c>
      <c r="H85" s="18">
        <v>2173</v>
      </c>
      <c r="I85" s="46"/>
      <c r="J85" s="84">
        <f t="shared" si="7"/>
        <v>631.5</v>
      </c>
      <c r="K85" s="20">
        <v>421</v>
      </c>
      <c r="M85" s="17" t="s">
        <v>447</v>
      </c>
      <c r="N85" s="18">
        <v>3106</v>
      </c>
      <c r="O85" s="46"/>
      <c r="P85" s="84">
        <f t="shared" si="8"/>
        <v>645</v>
      </c>
      <c r="Q85" s="20">
        <v>430</v>
      </c>
    </row>
    <row r="86" spans="1:17" ht="10.5" customHeight="1">
      <c r="A86" s="17" t="s">
        <v>234</v>
      </c>
      <c r="B86" s="18">
        <v>4085</v>
      </c>
      <c r="C86" s="46">
        <v>3149</v>
      </c>
      <c r="D86" s="84">
        <f t="shared" si="6"/>
        <v>396</v>
      </c>
      <c r="E86" s="20">
        <v>264</v>
      </c>
      <c r="G86" s="17" t="s">
        <v>229</v>
      </c>
      <c r="H86" s="18">
        <v>7473</v>
      </c>
      <c r="I86" s="46"/>
      <c r="J86" s="84">
        <f t="shared" si="7"/>
        <v>286.5</v>
      </c>
      <c r="K86" s="20">
        <v>191</v>
      </c>
      <c r="M86" s="37" t="s">
        <v>450</v>
      </c>
      <c r="N86" s="38">
        <v>4613</v>
      </c>
      <c r="O86" s="47"/>
      <c r="P86" s="84">
        <f t="shared" si="8"/>
        <v>670.5</v>
      </c>
      <c r="Q86" s="39">
        <v>447</v>
      </c>
    </row>
    <row r="87" spans="1:17" ht="10.5" customHeight="1">
      <c r="A87" s="17" t="s">
        <v>237</v>
      </c>
      <c r="B87" s="18">
        <v>7022</v>
      </c>
      <c r="C87" s="46">
        <v>5343</v>
      </c>
      <c r="D87" s="84">
        <f t="shared" si="6"/>
        <v>111</v>
      </c>
      <c r="E87" s="20">
        <v>74</v>
      </c>
      <c r="G87" s="17" t="s">
        <v>232</v>
      </c>
      <c r="H87" s="18">
        <v>2168</v>
      </c>
      <c r="I87" s="46"/>
      <c r="J87" s="84">
        <f t="shared" si="7"/>
        <v>108</v>
      </c>
      <c r="K87" s="20">
        <v>72</v>
      </c>
      <c r="M87" s="17" t="s">
        <v>227</v>
      </c>
      <c r="N87" s="18">
        <v>3588</v>
      </c>
      <c r="O87" s="46"/>
      <c r="P87" s="84">
        <f t="shared" si="8"/>
        <v>325.5</v>
      </c>
      <c r="Q87" s="20">
        <v>217</v>
      </c>
    </row>
    <row r="88" spans="1:17" ht="10.5" customHeight="1">
      <c r="A88" s="17" t="s">
        <v>240</v>
      </c>
      <c r="B88" s="18">
        <v>2633</v>
      </c>
      <c r="C88" s="46"/>
      <c r="D88" s="84">
        <f t="shared" si="6"/>
        <v>147</v>
      </c>
      <c r="E88" s="20">
        <v>98</v>
      </c>
      <c r="G88" s="17" t="s">
        <v>235</v>
      </c>
      <c r="H88" s="18">
        <v>2142</v>
      </c>
      <c r="I88" s="46"/>
      <c r="J88" s="84">
        <f t="shared" si="7"/>
        <v>286.5</v>
      </c>
      <c r="K88" s="20">
        <v>191</v>
      </c>
      <c r="M88" s="17" t="s">
        <v>230</v>
      </c>
      <c r="N88" s="18">
        <v>6481</v>
      </c>
      <c r="O88" s="46"/>
      <c r="P88" s="84">
        <f t="shared" si="8"/>
        <v>541.5</v>
      </c>
      <c r="Q88" s="20">
        <v>361</v>
      </c>
    </row>
    <row r="89" spans="1:18" ht="10.5" customHeight="1">
      <c r="A89" s="37" t="s">
        <v>243</v>
      </c>
      <c r="B89" s="38">
        <v>4632</v>
      </c>
      <c r="C89" s="47"/>
      <c r="D89" s="84">
        <f t="shared" si="6"/>
        <v>129</v>
      </c>
      <c r="E89" s="39">
        <v>86</v>
      </c>
      <c r="G89" s="17" t="s">
        <v>238</v>
      </c>
      <c r="H89" s="18">
        <v>6548</v>
      </c>
      <c r="I89" s="46"/>
      <c r="J89" s="84">
        <f t="shared" si="7"/>
        <v>351</v>
      </c>
      <c r="K89" s="20">
        <v>234</v>
      </c>
      <c r="L89" s="21"/>
      <c r="M89" s="37" t="s">
        <v>491</v>
      </c>
      <c r="N89" s="38">
        <v>5245</v>
      </c>
      <c r="O89" s="47"/>
      <c r="P89" s="84">
        <f t="shared" si="8"/>
        <v>645</v>
      </c>
      <c r="Q89" s="39">
        <v>430</v>
      </c>
      <c r="R89" s="21"/>
    </row>
    <row r="90" spans="1:17" ht="10.5" customHeight="1">
      <c r="A90" s="17" t="s">
        <v>246</v>
      </c>
      <c r="B90" s="18">
        <v>1142</v>
      </c>
      <c r="C90" s="46"/>
      <c r="D90" s="84">
        <f t="shared" si="6"/>
        <v>96</v>
      </c>
      <c r="E90" s="20">
        <v>64</v>
      </c>
      <c r="G90" s="17" t="s">
        <v>241</v>
      </c>
      <c r="H90" s="18">
        <v>2360</v>
      </c>
      <c r="I90" s="46"/>
      <c r="J90" s="84">
        <f t="shared" si="7"/>
        <v>351</v>
      </c>
      <c r="K90" s="20">
        <v>234</v>
      </c>
      <c r="M90" s="17" t="s">
        <v>233</v>
      </c>
      <c r="N90" s="18">
        <v>6207</v>
      </c>
      <c r="O90" s="46"/>
      <c r="P90" s="84">
        <f t="shared" si="8"/>
        <v>645</v>
      </c>
      <c r="Q90" s="20">
        <v>430</v>
      </c>
    </row>
    <row r="91" spans="1:17" ht="10.5" customHeight="1">
      <c r="A91" s="17" t="s">
        <v>249</v>
      </c>
      <c r="B91" s="18">
        <v>4055</v>
      </c>
      <c r="C91" s="46">
        <v>4271</v>
      </c>
      <c r="D91" s="84">
        <f t="shared" si="6"/>
        <v>396</v>
      </c>
      <c r="E91" s="20">
        <v>264</v>
      </c>
      <c r="G91" s="17" t="s">
        <v>244</v>
      </c>
      <c r="H91" s="18">
        <v>6689</v>
      </c>
      <c r="I91" s="46"/>
      <c r="J91" s="84">
        <f t="shared" si="7"/>
        <v>351</v>
      </c>
      <c r="K91" s="20">
        <v>234</v>
      </c>
      <c r="M91" s="37" t="s">
        <v>492</v>
      </c>
      <c r="N91" s="38">
        <v>6645</v>
      </c>
      <c r="O91" s="47"/>
      <c r="P91" s="84">
        <f t="shared" si="8"/>
        <v>784.5</v>
      </c>
      <c r="Q91" s="39">
        <v>523</v>
      </c>
    </row>
    <row r="92" spans="1:18" ht="10.5" customHeight="1">
      <c r="A92" s="37" t="s">
        <v>252</v>
      </c>
      <c r="B92" s="38">
        <v>7738</v>
      </c>
      <c r="C92" s="47"/>
      <c r="D92" s="84">
        <f t="shared" si="6"/>
        <v>523.5</v>
      </c>
      <c r="E92" s="39">
        <v>349</v>
      </c>
      <c r="G92" s="17" t="s">
        <v>247</v>
      </c>
      <c r="H92" s="18">
        <v>2874</v>
      </c>
      <c r="I92" s="46"/>
      <c r="J92" s="84">
        <f t="shared" si="7"/>
        <v>129</v>
      </c>
      <c r="K92" s="20">
        <v>86</v>
      </c>
      <c r="L92" s="21"/>
      <c r="M92" s="17" t="s">
        <v>516</v>
      </c>
      <c r="N92" s="18">
        <v>3755</v>
      </c>
      <c r="O92" s="46" t="s">
        <v>525</v>
      </c>
      <c r="P92" s="84">
        <f t="shared" si="8"/>
        <v>757.5</v>
      </c>
      <c r="Q92" s="20">
        <v>505</v>
      </c>
      <c r="R92" s="21"/>
    </row>
    <row r="93" spans="1:18" ht="10.5" customHeight="1">
      <c r="A93" s="37" t="s">
        <v>255</v>
      </c>
      <c r="B93" s="38">
        <v>2023</v>
      </c>
      <c r="C93" s="47"/>
      <c r="D93" s="84">
        <f t="shared" si="6"/>
        <v>111</v>
      </c>
      <c r="E93" s="39">
        <v>74</v>
      </c>
      <c r="F93" s="21"/>
      <c r="G93" s="17" t="s">
        <v>250</v>
      </c>
      <c r="H93" s="18">
        <v>6535</v>
      </c>
      <c r="I93" s="46"/>
      <c r="J93" s="84">
        <f t="shared" si="7"/>
        <v>129</v>
      </c>
      <c r="K93" s="20">
        <v>86</v>
      </c>
      <c r="L93" s="21"/>
      <c r="M93" s="17" t="s">
        <v>515</v>
      </c>
      <c r="N93" s="18">
        <v>4051</v>
      </c>
      <c r="O93" s="46" t="s">
        <v>527</v>
      </c>
      <c r="P93" s="84">
        <f t="shared" si="8"/>
        <v>757.5</v>
      </c>
      <c r="Q93" s="20">
        <v>505</v>
      </c>
      <c r="R93" s="21"/>
    </row>
    <row r="94" spans="1:17" ht="10.5" customHeight="1">
      <c r="A94" s="17" t="s">
        <v>258</v>
      </c>
      <c r="B94" s="18">
        <v>7226</v>
      </c>
      <c r="C94" s="46"/>
      <c r="D94" s="84">
        <f t="shared" si="6"/>
        <v>111</v>
      </c>
      <c r="E94" s="20">
        <v>74</v>
      </c>
      <c r="G94" s="17" t="s">
        <v>253</v>
      </c>
      <c r="H94" s="18">
        <v>7274</v>
      </c>
      <c r="I94" s="46">
        <v>2469</v>
      </c>
      <c r="J94" s="84">
        <f t="shared" si="7"/>
        <v>454.5</v>
      </c>
      <c r="K94" s="20">
        <v>303</v>
      </c>
      <c r="M94" s="37" t="s">
        <v>236</v>
      </c>
      <c r="N94" s="38">
        <v>5601</v>
      </c>
      <c r="O94" s="47"/>
      <c r="P94" s="84">
        <f t="shared" si="8"/>
        <v>757.5</v>
      </c>
      <c r="Q94" s="39">
        <v>505</v>
      </c>
    </row>
    <row r="95" spans="1:17" ht="10.5" customHeight="1">
      <c r="A95" s="17" t="s">
        <v>261</v>
      </c>
      <c r="B95" s="18">
        <v>1149</v>
      </c>
      <c r="C95" s="46"/>
      <c r="D95" s="84">
        <f t="shared" si="6"/>
        <v>127.5</v>
      </c>
      <c r="E95" s="20">
        <v>85</v>
      </c>
      <c r="G95" s="17" t="s">
        <v>256</v>
      </c>
      <c r="H95" s="18">
        <v>7023</v>
      </c>
      <c r="I95" s="46">
        <v>4042</v>
      </c>
      <c r="J95" s="84">
        <f t="shared" si="7"/>
        <v>129</v>
      </c>
      <c r="K95" s="20">
        <v>86</v>
      </c>
      <c r="M95" s="17" t="s">
        <v>239</v>
      </c>
      <c r="N95" s="18">
        <v>6844</v>
      </c>
      <c r="O95" s="46"/>
      <c r="P95" s="84">
        <f t="shared" si="8"/>
        <v>757.5</v>
      </c>
      <c r="Q95" s="20">
        <v>505</v>
      </c>
    </row>
    <row r="96" spans="1:17" ht="10.5" customHeight="1">
      <c r="A96" s="17" t="s">
        <v>263</v>
      </c>
      <c r="B96" s="18">
        <v>4815</v>
      </c>
      <c r="C96" s="46">
        <v>5944</v>
      </c>
      <c r="D96" s="84">
        <f t="shared" si="6"/>
        <v>454.5</v>
      </c>
      <c r="E96" s="20">
        <v>303</v>
      </c>
      <c r="G96" s="17" t="s">
        <v>259</v>
      </c>
      <c r="H96" s="18">
        <v>2983</v>
      </c>
      <c r="I96" s="46"/>
      <c r="J96" s="84">
        <f t="shared" si="7"/>
        <v>129</v>
      </c>
      <c r="K96" s="20">
        <v>86</v>
      </c>
      <c r="M96" s="17" t="s">
        <v>242</v>
      </c>
      <c r="N96" s="18">
        <v>7178</v>
      </c>
      <c r="O96" s="46">
        <v>3461</v>
      </c>
      <c r="P96" s="84">
        <f t="shared" si="8"/>
        <v>757.5</v>
      </c>
      <c r="Q96" s="20">
        <v>505</v>
      </c>
    </row>
    <row r="97" spans="1:18" ht="10.5" customHeight="1">
      <c r="A97" s="37" t="s">
        <v>266</v>
      </c>
      <c r="B97" s="38">
        <v>6422</v>
      </c>
      <c r="C97" s="47">
        <v>5541</v>
      </c>
      <c r="D97" s="84">
        <f t="shared" si="6"/>
        <v>123</v>
      </c>
      <c r="E97" s="39">
        <v>82</v>
      </c>
      <c r="F97" s="21"/>
      <c r="G97" s="17" t="s">
        <v>262</v>
      </c>
      <c r="H97" s="18">
        <v>4578</v>
      </c>
      <c r="I97" s="46"/>
      <c r="J97" s="84">
        <f t="shared" si="7"/>
        <v>286.5</v>
      </c>
      <c r="K97" s="20">
        <v>191</v>
      </c>
      <c r="L97" s="21"/>
      <c r="M97" s="17" t="s">
        <v>245</v>
      </c>
      <c r="N97" s="18">
        <v>4558</v>
      </c>
      <c r="O97" s="46"/>
      <c r="P97" s="84">
        <f t="shared" si="8"/>
        <v>757.5</v>
      </c>
      <c r="Q97" s="20">
        <v>505</v>
      </c>
      <c r="R97" s="21"/>
    </row>
    <row r="98" spans="1:18" ht="10.5" customHeight="1">
      <c r="A98" s="37" t="s">
        <v>269</v>
      </c>
      <c r="B98" s="38">
        <v>1092</v>
      </c>
      <c r="C98" s="47"/>
      <c r="D98" s="84">
        <f t="shared" si="6"/>
        <v>147</v>
      </c>
      <c r="E98" s="39">
        <v>98</v>
      </c>
      <c r="F98" s="21"/>
      <c r="G98" s="17" t="s">
        <v>264</v>
      </c>
      <c r="H98" s="18">
        <v>7544</v>
      </c>
      <c r="I98" s="46"/>
      <c r="J98" s="84">
        <f t="shared" si="7"/>
        <v>454.5</v>
      </c>
      <c r="K98" s="20">
        <v>303</v>
      </c>
      <c r="L98" s="21"/>
      <c r="M98" s="17" t="s">
        <v>248</v>
      </c>
      <c r="N98" s="18">
        <v>4882</v>
      </c>
      <c r="O98" s="46"/>
      <c r="P98" s="84">
        <f t="shared" si="8"/>
        <v>757.5</v>
      </c>
      <c r="Q98" s="20">
        <v>505</v>
      </c>
      <c r="R98" s="21"/>
    </row>
    <row r="99" spans="1:18" ht="10.5" customHeight="1">
      <c r="A99" s="37" t="s">
        <v>272</v>
      </c>
      <c r="B99" s="38">
        <v>3923</v>
      </c>
      <c r="C99" s="47"/>
      <c r="D99" s="84">
        <f t="shared" si="6"/>
        <v>123</v>
      </c>
      <c r="E99" s="39">
        <v>82</v>
      </c>
      <c r="G99" s="37" t="s">
        <v>267</v>
      </c>
      <c r="H99" s="38">
        <v>7223</v>
      </c>
      <c r="I99" s="47"/>
      <c r="J99" s="84">
        <f t="shared" si="7"/>
        <v>123</v>
      </c>
      <c r="K99" s="39">
        <v>82</v>
      </c>
      <c r="L99" s="21"/>
      <c r="M99" s="17" t="s">
        <v>251</v>
      </c>
      <c r="N99" s="18">
        <v>5003</v>
      </c>
      <c r="O99" s="46"/>
      <c r="P99" s="84">
        <f t="shared" si="8"/>
        <v>757.5</v>
      </c>
      <c r="Q99" s="20">
        <v>505</v>
      </c>
      <c r="R99" s="21"/>
    </row>
    <row r="100" spans="1:17" ht="10.5" customHeight="1">
      <c r="A100" s="17" t="s">
        <v>275</v>
      </c>
      <c r="B100" s="18">
        <v>6742</v>
      </c>
      <c r="C100" s="46">
        <v>1161</v>
      </c>
      <c r="D100" s="84">
        <f t="shared" si="6"/>
        <v>454.5</v>
      </c>
      <c r="E100" s="20">
        <v>303</v>
      </c>
      <c r="G100" s="17" t="s">
        <v>270</v>
      </c>
      <c r="H100" s="18">
        <v>1275</v>
      </c>
      <c r="I100" s="46">
        <v>4854</v>
      </c>
      <c r="J100" s="84">
        <f t="shared" si="7"/>
        <v>286.5</v>
      </c>
      <c r="K100" s="20">
        <v>191</v>
      </c>
      <c r="M100" s="37" t="s">
        <v>254</v>
      </c>
      <c r="N100" s="38">
        <v>4477</v>
      </c>
      <c r="O100" s="47"/>
      <c r="P100" s="84">
        <f t="shared" si="8"/>
        <v>406.5</v>
      </c>
      <c r="Q100" s="39">
        <v>271</v>
      </c>
    </row>
    <row r="101" spans="1:17" ht="10.5" customHeight="1">
      <c r="A101" s="17" t="s">
        <v>278</v>
      </c>
      <c r="B101" s="18">
        <v>4839</v>
      </c>
      <c r="C101" s="46"/>
      <c r="D101" s="84">
        <f t="shared" si="6"/>
        <v>136.5</v>
      </c>
      <c r="E101" s="20">
        <v>91</v>
      </c>
      <c r="G101" s="37" t="s">
        <v>273</v>
      </c>
      <c r="H101" s="38">
        <v>5666</v>
      </c>
      <c r="I101" s="47">
        <v>5219</v>
      </c>
      <c r="J101" s="84">
        <f t="shared" si="7"/>
        <v>351</v>
      </c>
      <c r="K101" s="39">
        <v>234</v>
      </c>
      <c r="M101" s="17" t="s">
        <v>257</v>
      </c>
      <c r="N101" s="18">
        <v>4080</v>
      </c>
      <c r="O101" s="46">
        <v>7893</v>
      </c>
      <c r="P101" s="84">
        <f t="shared" si="8"/>
        <v>645</v>
      </c>
      <c r="Q101" s="20">
        <v>430</v>
      </c>
    </row>
    <row r="102" spans="1:18" ht="10.5" customHeight="1">
      <c r="A102" s="37" t="s">
        <v>281</v>
      </c>
      <c r="B102" s="38">
        <v>7788</v>
      </c>
      <c r="C102" s="47"/>
      <c r="D102" s="84">
        <f t="shared" si="6"/>
        <v>123</v>
      </c>
      <c r="E102" s="39">
        <v>82</v>
      </c>
      <c r="G102" s="17" t="s">
        <v>276</v>
      </c>
      <c r="H102" s="18">
        <v>3797</v>
      </c>
      <c r="I102" s="46">
        <v>3148</v>
      </c>
      <c r="J102" s="84">
        <f t="shared" si="7"/>
        <v>454.5</v>
      </c>
      <c r="K102" s="20">
        <v>303</v>
      </c>
      <c r="L102" s="21"/>
      <c r="M102" s="17" t="s">
        <v>260</v>
      </c>
      <c r="N102" s="18">
        <v>7748</v>
      </c>
      <c r="O102" s="46"/>
      <c r="P102" s="84">
        <f t="shared" si="8"/>
        <v>645</v>
      </c>
      <c r="Q102" s="20">
        <v>430</v>
      </c>
      <c r="R102" s="21"/>
    </row>
    <row r="103" spans="1:17" ht="10.5" customHeight="1">
      <c r="A103" s="17" t="s">
        <v>284</v>
      </c>
      <c r="B103" s="18">
        <v>4495</v>
      </c>
      <c r="C103" s="46"/>
      <c r="D103" s="84">
        <f t="shared" si="6"/>
        <v>336</v>
      </c>
      <c r="E103" s="20">
        <v>224</v>
      </c>
      <c r="G103" s="17" t="s">
        <v>279</v>
      </c>
      <c r="H103" s="18">
        <v>4814</v>
      </c>
      <c r="I103" s="46">
        <v>4218</v>
      </c>
      <c r="J103" s="84">
        <f t="shared" si="7"/>
        <v>454.5</v>
      </c>
      <c r="K103" s="20">
        <v>303</v>
      </c>
      <c r="M103" s="17" t="s">
        <v>523</v>
      </c>
      <c r="N103" s="18">
        <v>3116</v>
      </c>
      <c r="O103" s="46">
        <v>4880</v>
      </c>
      <c r="P103" s="84">
        <f t="shared" si="8"/>
        <v>645</v>
      </c>
      <c r="Q103" s="20">
        <v>430</v>
      </c>
    </row>
    <row r="104" spans="1:17" ht="10.5" customHeight="1">
      <c r="A104" s="17" t="s">
        <v>287</v>
      </c>
      <c r="B104" s="18">
        <v>3133</v>
      </c>
      <c r="C104" s="46"/>
      <c r="D104" s="84">
        <f t="shared" si="6"/>
        <v>336</v>
      </c>
      <c r="E104" s="20">
        <v>224</v>
      </c>
      <c r="G104" s="17" t="s">
        <v>282</v>
      </c>
      <c r="H104" s="18">
        <v>3478</v>
      </c>
      <c r="I104" s="46"/>
      <c r="J104" s="84">
        <f t="shared" si="7"/>
        <v>351</v>
      </c>
      <c r="K104" s="20">
        <v>234</v>
      </c>
      <c r="M104" s="17" t="s">
        <v>265</v>
      </c>
      <c r="N104" s="18">
        <v>6994</v>
      </c>
      <c r="O104" s="46"/>
      <c r="P104" s="84">
        <f t="shared" si="8"/>
        <v>723</v>
      </c>
      <c r="Q104" s="20">
        <v>482</v>
      </c>
    </row>
    <row r="105" spans="1:18" ht="10.5" customHeight="1">
      <c r="A105" s="37" t="s">
        <v>290</v>
      </c>
      <c r="B105" s="38">
        <v>3180</v>
      </c>
      <c r="C105" s="47"/>
      <c r="D105" s="84">
        <f t="shared" si="6"/>
        <v>336</v>
      </c>
      <c r="E105" s="39">
        <v>224</v>
      </c>
      <c r="G105" s="17" t="s">
        <v>285</v>
      </c>
      <c r="H105" s="18">
        <v>7669</v>
      </c>
      <c r="I105" s="46"/>
      <c r="J105" s="84">
        <f t="shared" si="7"/>
        <v>454.5</v>
      </c>
      <c r="K105" s="20">
        <v>303</v>
      </c>
      <c r="L105" s="21"/>
      <c r="M105" s="17" t="s">
        <v>268</v>
      </c>
      <c r="N105" s="18">
        <v>3747</v>
      </c>
      <c r="O105" s="46">
        <v>6774</v>
      </c>
      <c r="P105" s="84">
        <f t="shared" si="8"/>
        <v>723</v>
      </c>
      <c r="Q105" s="20">
        <v>482</v>
      </c>
      <c r="R105" s="21"/>
    </row>
    <row r="106" spans="1:17" ht="10.5" customHeight="1">
      <c r="A106" s="17" t="s">
        <v>293</v>
      </c>
      <c r="B106" s="18">
        <v>5880</v>
      </c>
      <c r="C106" s="46"/>
      <c r="D106" s="84">
        <f t="shared" si="6"/>
        <v>286.5</v>
      </c>
      <c r="E106" s="20">
        <v>191</v>
      </c>
      <c r="G106" s="17" t="s">
        <v>288</v>
      </c>
      <c r="H106" s="18">
        <v>7423</v>
      </c>
      <c r="I106" s="46"/>
      <c r="J106" s="84">
        <f t="shared" si="7"/>
        <v>129</v>
      </c>
      <c r="K106" s="20">
        <v>86</v>
      </c>
      <c r="M106" s="17" t="s">
        <v>271</v>
      </c>
      <c r="N106" s="18">
        <v>7563</v>
      </c>
      <c r="O106" s="46"/>
      <c r="P106" s="84">
        <f t="shared" si="8"/>
        <v>465</v>
      </c>
      <c r="Q106" s="20">
        <v>310</v>
      </c>
    </row>
    <row r="107" spans="1:18" ht="10.5" customHeight="1">
      <c r="A107" s="37" t="s">
        <v>296</v>
      </c>
      <c r="B107" s="38">
        <v>6801</v>
      </c>
      <c r="C107" s="47">
        <v>6871</v>
      </c>
      <c r="D107" s="84">
        <f t="shared" si="6"/>
        <v>454.5</v>
      </c>
      <c r="E107" s="39">
        <v>303</v>
      </c>
      <c r="G107" s="37" t="s">
        <v>291</v>
      </c>
      <c r="H107" s="38">
        <v>2086</v>
      </c>
      <c r="I107" s="47"/>
      <c r="J107" s="84">
        <f t="shared" si="7"/>
        <v>129</v>
      </c>
      <c r="K107" s="39">
        <v>86</v>
      </c>
      <c r="L107" s="21"/>
      <c r="M107" s="17" t="s">
        <v>274</v>
      </c>
      <c r="N107" s="18">
        <v>7789</v>
      </c>
      <c r="O107" s="46"/>
      <c r="P107" s="84">
        <f t="shared" si="8"/>
        <v>670.5</v>
      </c>
      <c r="Q107" s="20">
        <v>447</v>
      </c>
      <c r="R107" s="21"/>
    </row>
    <row r="108" spans="1:18" ht="10.5" customHeight="1">
      <c r="A108" s="37" t="s">
        <v>299</v>
      </c>
      <c r="B108" s="38">
        <v>4832</v>
      </c>
      <c r="C108" s="47">
        <v>4684</v>
      </c>
      <c r="D108" s="84">
        <f t="shared" si="6"/>
        <v>129</v>
      </c>
      <c r="E108" s="39">
        <v>86</v>
      </c>
      <c r="F108" s="21"/>
      <c r="G108" s="17" t="s">
        <v>294</v>
      </c>
      <c r="H108" s="18">
        <v>6263</v>
      </c>
      <c r="I108" s="46">
        <v>5006</v>
      </c>
      <c r="J108" s="84">
        <f t="shared" si="7"/>
        <v>286.5</v>
      </c>
      <c r="K108" s="20">
        <v>191</v>
      </c>
      <c r="L108" s="21"/>
      <c r="M108" s="17" t="s">
        <v>277</v>
      </c>
      <c r="N108" s="18">
        <v>5477</v>
      </c>
      <c r="O108" s="46"/>
      <c r="P108" s="84">
        <f t="shared" si="8"/>
        <v>835.5</v>
      </c>
      <c r="Q108" s="20">
        <v>557</v>
      </c>
      <c r="R108" s="21"/>
    </row>
    <row r="109" spans="1:17" ht="10.5" customHeight="1">
      <c r="A109" s="17" t="s">
        <v>302</v>
      </c>
      <c r="B109" s="18">
        <v>7613</v>
      </c>
      <c r="C109" s="46"/>
      <c r="D109" s="84">
        <f t="shared" si="6"/>
        <v>129</v>
      </c>
      <c r="E109" s="20">
        <v>86</v>
      </c>
      <c r="G109" s="37" t="s">
        <v>297</v>
      </c>
      <c r="H109" s="38">
        <v>6955</v>
      </c>
      <c r="I109" s="47"/>
      <c r="J109" s="84">
        <f t="shared" si="7"/>
        <v>286.5</v>
      </c>
      <c r="K109" s="39">
        <v>191</v>
      </c>
      <c r="M109" s="17" t="s">
        <v>493</v>
      </c>
      <c r="N109" s="18">
        <v>4347</v>
      </c>
      <c r="O109" s="46"/>
      <c r="P109" s="84">
        <f t="shared" si="8"/>
        <v>541.5</v>
      </c>
      <c r="Q109" s="20">
        <v>361</v>
      </c>
    </row>
    <row r="110" spans="1:18" ht="10.5" customHeight="1">
      <c r="A110" s="37" t="s">
        <v>305</v>
      </c>
      <c r="B110" s="38">
        <v>5798</v>
      </c>
      <c r="C110" s="47"/>
      <c r="D110" s="84">
        <f t="shared" si="6"/>
        <v>88.5</v>
      </c>
      <c r="E110" s="39">
        <v>59</v>
      </c>
      <c r="G110" s="17" t="s">
        <v>300</v>
      </c>
      <c r="H110" s="18">
        <v>7502</v>
      </c>
      <c r="I110" s="46">
        <v>5454</v>
      </c>
      <c r="J110" s="84">
        <f t="shared" si="7"/>
        <v>351</v>
      </c>
      <c r="K110" s="20">
        <v>234</v>
      </c>
      <c r="L110" s="21"/>
      <c r="M110" s="17" t="s">
        <v>280</v>
      </c>
      <c r="N110" s="18">
        <v>6376</v>
      </c>
      <c r="O110" s="46"/>
      <c r="P110" s="84">
        <f t="shared" si="8"/>
        <v>204</v>
      </c>
      <c r="Q110" s="20">
        <v>136</v>
      </c>
      <c r="R110" s="21"/>
    </row>
    <row r="111" spans="1:18" ht="10.5" customHeight="1">
      <c r="A111" s="37" t="s">
        <v>308</v>
      </c>
      <c r="B111" s="38">
        <v>4722</v>
      </c>
      <c r="C111" s="47"/>
      <c r="D111" s="84">
        <f t="shared" si="6"/>
        <v>117</v>
      </c>
      <c r="E111" s="39">
        <v>78</v>
      </c>
      <c r="F111" s="21"/>
      <c r="G111" s="17" t="s">
        <v>303</v>
      </c>
      <c r="H111" s="18">
        <v>4273</v>
      </c>
      <c r="I111" s="46">
        <v>6216</v>
      </c>
      <c r="J111" s="84">
        <f t="shared" si="7"/>
        <v>454.5</v>
      </c>
      <c r="K111" s="20">
        <v>303</v>
      </c>
      <c r="L111" s="21"/>
      <c r="M111" s="17" t="s">
        <v>283</v>
      </c>
      <c r="N111" s="18">
        <v>4469</v>
      </c>
      <c r="O111" s="46">
        <v>6708</v>
      </c>
      <c r="P111" s="84">
        <f t="shared" si="8"/>
        <v>396</v>
      </c>
      <c r="Q111" s="20">
        <v>264</v>
      </c>
      <c r="R111" s="21"/>
    </row>
    <row r="112" spans="1:17" ht="10.5" customHeight="1">
      <c r="A112" s="17" t="s">
        <v>311</v>
      </c>
      <c r="B112" s="18">
        <v>3722</v>
      </c>
      <c r="C112" s="46"/>
      <c r="D112" s="84">
        <f t="shared" si="6"/>
        <v>129</v>
      </c>
      <c r="E112" s="20">
        <v>86</v>
      </c>
      <c r="G112" s="37" t="s">
        <v>306</v>
      </c>
      <c r="H112" s="38">
        <v>3521</v>
      </c>
      <c r="I112" s="47"/>
      <c r="J112" s="84">
        <f t="shared" si="7"/>
        <v>454.5</v>
      </c>
      <c r="K112" s="39">
        <v>303</v>
      </c>
      <c r="M112" s="17" t="s">
        <v>286</v>
      </c>
      <c r="N112" s="18">
        <v>1108</v>
      </c>
      <c r="O112" s="46"/>
      <c r="P112" s="84">
        <f t="shared" si="8"/>
        <v>396</v>
      </c>
      <c r="Q112" s="20">
        <v>264</v>
      </c>
    </row>
    <row r="113" spans="1:17" ht="10.5" customHeight="1">
      <c r="A113" s="17" t="s">
        <v>314</v>
      </c>
      <c r="B113" s="18">
        <v>4922</v>
      </c>
      <c r="C113" s="46"/>
      <c r="D113" s="84">
        <f t="shared" si="6"/>
        <v>117</v>
      </c>
      <c r="E113" s="20">
        <v>78</v>
      </c>
      <c r="G113" s="17" t="s">
        <v>309</v>
      </c>
      <c r="H113" s="18">
        <v>4548</v>
      </c>
      <c r="I113" s="46">
        <v>5600</v>
      </c>
      <c r="J113" s="84">
        <f t="shared" si="7"/>
        <v>351</v>
      </c>
      <c r="K113" s="20">
        <v>234</v>
      </c>
      <c r="M113" s="17" t="s">
        <v>289</v>
      </c>
      <c r="N113" s="18">
        <v>4775</v>
      </c>
      <c r="O113" s="46"/>
      <c r="P113" s="84">
        <f t="shared" si="8"/>
        <v>567</v>
      </c>
      <c r="Q113" s="20">
        <v>378</v>
      </c>
    </row>
    <row r="114" spans="1:17" ht="10.5" customHeight="1">
      <c r="A114" s="17" t="s">
        <v>317</v>
      </c>
      <c r="B114" s="18">
        <v>4323</v>
      </c>
      <c r="C114" s="46"/>
      <c r="D114" s="84">
        <f t="shared" si="6"/>
        <v>144</v>
      </c>
      <c r="E114" s="20">
        <v>96</v>
      </c>
      <c r="G114" s="37" t="s">
        <v>312</v>
      </c>
      <c r="H114" s="38">
        <v>2120</v>
      </c>
      <c r="I114" s="47">
        <v>1117</v>
      </c>
      <c r="J114" s="84">
        <f t="shared" si="7"/>
        <v>85.5</v>
      </c>
      <c r="K114" s="39">
        <v>57</v>
      </c>
      <c r="M114" s="37" t="s">
        <v>292</v>
      </c>
      <c r="N114" s="38">
        <v>6506</v>
      </c>
      <c r="O114" s="47"/>
      <c r="P114" s="84">
        <f t="shared" si="8"/>
        <v>610.5</v>
      </c>
      <c r="Q114" s="39">
        <v>407</v>
      </c>
    </row>
    <row r="115" spans="1:17" ht="10.5" customHeight="1">
      <c r="A115" s="17" t="s">
        <v>320</v>
      </c>
      <c r="B115" s="18">
        <v>3700</v>
      </c>
      <c r="C115" s="46">
        <v>3419</v>
      </c>
      <c r="D115" s="84">
        <f t="shared" si="6"/>
        <v>454.5</v>
      </c>
      <c r="E115" s="20">
        <v>303</v>
      </c>
      <c r="G115" s="17" t="s">
        <v>315</v>
      </c>
      <c r="H115" s="18">
        <v>2386</v>
      </c>
      <c r="I115" s="46"/>
      <c r="J115" s="84">
        <f t="shared" si="7"/>
        <v>361.5</v>
      </c>
      <c r="K115" s="20">
        <v>241</v>
      </c>
      <c r="M115" s="17" t="s">
        <v>295</v>
      </c>
      <c r="N115" s="18">
        <v>7113</v>
      </c>
      <c r="O115" s="46"/>
      <c r="P115" s="84">
        <f t="shared" si="8"/>
        <v>201</v>
      </c>
      <c r="Q115" s="20">
        <v>134</v>
      </c>
    </row>
    <row r="116" spans="1:18" ht="10.5" customHeight="1">
      <c r="A116" s="37" t="s">
        <v>323</v>
      </c>
      <c r="B116" s="38">
        <v>3922</v>
      </c>
      <c r="C116" s="47">
        <v>4200</v>
      </c>
      <c r="D116" s="84">
        <f t="shared" si="6"/>
        <v>129</v>
      </c>
      <c r="E116" s="39">
        <v>86</v>
      </c>
      <c r="G116" s="17" t="s">
        <v>318</v>
      </c>
      <c r="H116" s="18">
        <v>3481</v>
      </c>
      <c r="I116" s="46"/>
      <c r="J116" s="84">
        <f t="shared" si="7"/>
        <v>237</v>
      </c>
      <c r="K116" s="20">
        <v>158</v>
      </c>
      <c r="L116" s="21"/>
      <c r="M116" s="17" t="s">
        <v>298</v>
      </c>
      <c r="N116" s="18">
        <v>4300</v>
      </c>
      <c r="O116" s="46"/>
      <c r="P116" s="84">
        <f t="shared" si="8"/>
        <v>567</v>
      </c>
      <c r="Q116" s="20">
        <v>378</v>
      </c>
      <c r="R116" s="21"/>
    </row>
    <row r="117" spans="1:17" ht="10.5" customHeight="1">
      <c r="A117" s="17" t="s">
        <v>326</v>
      </c>
      <c r="B117" s="18">
        <v>4296</v>
      </c>
      <c r="C117" s="46"/>
      <c r="D117" s="84">
        <f t="shared" si="6"/>
        <v>129</v>
      </c>
      <c r="E117" s="20">
        <v>86</v>
      </c>
      <c r="G117" s="17" t="s">
        <v>321</v>
      </c>
      <c r="H117" s="18">
        <v>3932</v>
      </c>
      <c r="I117" s="46">
        <v>4415</v>
      </c>
      <c r="J117" s="84">
        <f t="shared" si="7"/>
        <v>151.5</v>
      </c>
      <c r="K117" s="20">
        <v>101</v>
      </c>
      <c r="M117" s="17" t="s">
        <v>301</v>
      </c>
      <c r="N117" s="18">
        <v>3672</v>
      </c>
      <c r="O117" s="46"/>
      <c r="P117" s="84">
        <f t="shared" si="8"/>
        <v>204</v>
      </c>
      <c r="Q117" s="20">
        <v>136</v>
      </c>
    </row>
    <row r="118" spans="1:17" ht="10.5" customHeight="1">
      <c r="A118" s="17" t="s">
        <v>329</v>
      </c>
      <c r="B118" s="18">
        <v>1094</v>
      </c>
      <c r="C118" s="46"/>
      <c r="D118" s="84">
        <f t="shared" si="6"/>
        <v>117</v>
      </c>
      <c r="E118" s="20">
        <v>78</v>
      </c>
      <c r="G118" s="17" t="s">
        <v>324</v>
      </c>
      <c r="H118" s="18">
        <v>3144</v>
      </c>
      <c r="I118" s="46">
        <v>6046</v>
      </c>
      <c r="J118" s="84">
        <f t="shared" si="7"/>
        <v>396</v>
      </c>
      <c r="K118" s="20">
        <v>264</v>
      </c>
      <c r="M118" s="37" t="s">
        <v>509</v>
      </c>
      <c r="N118" s="38">
        <v>6619</v>
      </c>
      <c r="O118" s="47"/>
      <c r="P118" s="84">
        <f t="shared" si="8"/>
        <v>396</v>
      </c>
      <c r="Q118" s="39">
        <v>264</v>
      </c>
    </row>
    <row r="119" spans="1:17" ht="10.5" customHeight="1">
      <c r="A119" s="17" t="s">
        <v>332</v>
      </c>
      <c r="B119" s="18">
        <v>5122</v>
      </c>
      <c r="C119" s="46">
        <v>6615</v>
      </c>
      <c r="D119" s="84">
        <f t="shared" si="6"/>
        <v>129</v>
      </c>
      <c r="E119" s="20">
        <v>86</v>
      </c>
      <c r="G119" s="17" t="s">
        <v>327</v>
      </c>
      <c r="H119" s="18">
        <v>5175</v>
      </c>
      <c r="I119" s="46"/>
      <c r="J119" s="84">
        <f t="shared" si="7"/>
        <v>396</v>
      </c>
      <c r="K119" s="20">
        <v>264</v>
      </c>
      <c r="M119" s="17" t="s">
        <v>304</v>
      </c>
      <c r="N119" s="18">
        <v>1005</v>
      </c>
      <c r="O119" s="46"/>
      <c r="P119" s="84">
        <f t="shared" si="8"/>
        <v>396</v>
      </c>
      <c r="Q119" s="20">
        <v>264</v>
      </c>
    </row>
    <row r="120" spans="1:18" ht="10.5" customHeight="1">
      <c r="A120" s="37" t="s">
        <v>335</v>
      </c>
      <c r="B120" s="38">
        <v>7067</v>
      </c>
      <c r="C120" s="47">
        <v>4817</v>
      </c>
      <c r="D120" s="84">
        <f t="shared" si="6"/>
        <v>454.5</v>
      </c>
      <c r="E120" s="39">
        <v>303</v>
      </c>
      <c r="G120" s="37" t="s">
        <v>330</v>
      </c>
      <c r="H120" s="38">
        <v>1179</v>
      </c>
      <c r="I120" s="47"/>
      <c r="J120" s="84">
        <f t="shared" si="7"/>
        <v>325.5</v>
      </c>
      <c r="K120" s="39">
        <v>217</v>
      </c>
      <c r="L120" s="21"/>
      <c r="M120" s="17" t="s">
        <v>307</v>
      </c>
      <c r="N120" s="18">
        <v>3790</v>
      </c>
      <c r="O120" s="46"/>
      <c r="P120" s="84">
        <f t="shared" si="8"/>
        <v>396</v>
      </c>
      <c r="Q120" s="20">
        <v>264</v>
      </c>
      <c r="R120" s="21"/>
    </row>
    <row r="121" spans="1:18" ht="10.5" customHeight="1">
      <c r="A121" s="37" t="s">
        <v>337</v>
      </c>
      <c r="B121" s="38">
        <v>7852</v>
      </c>
      <c r="C121" s="47" t="s">
        <v>539</v>
      </c>
      <c r="D121" s="84">
        <f t="shared" si="6"/>
        <v>123</v>
      </c>
      <c r="E121" s="39">
        <v>82</v>
      </c>
      <c r="G121" s="17" t="s">
        <v>333</v>
      </c>
      <c r="H121" s="18">
        <v>4179</v>
      </c>
      <c r="I121" s="46">
        <v>4339</v>
      </c>
      <c r="J121" s="84">
        <f t="shared" si="7"/>
        <v>159</v>
      </c>
      <c r="K121" s="20">
        <v>106</v>
      </c>
      <c r="L121" s="21"/>
      <c r="M121" s="37" t="s">
        <v>310</v>
      </c>
      <c r="N121" s="38">
        <v>6677</v>
      </c>
      <c r="O121" s="47"/>
      <c r="P121" s="84">
        <f t="shared" si="8"/>
        <v>201</v>
      </c>
      <c r="Q121" s="39">
        <v>134</v>
      </c>
      <c r="R121" s="21"/>
    </row>
    <row r="122" spans="1:18" ht="10.5" customHeight="1">
      <c r="A122" s="37" t="s">
        <v>340</v>
      </c>
      <c r="B122" s="38">
        <v>1098</v>
      </c>
      <c r="C122" s="47">
        <v>6350</v>
      </c>
      <c r="D122" s="84">
        <f t="shared" si="6"/>
        <v>144</v>
      </c>
      <c r="E122" s="39">
        <v>96</v>
      </c>
      <c r="F122" s="21"/>
      <c r="G122" s="17" t="s">
        <v>338</v>
      </c>
      <c r="H122" s="18">
        <v>2265</v>
      </c>
      <c r="I122" s="46"/>
      <c r="J122" s="84">
        <f t="shared" si="7"/>
        <v>502.5</v>
      </c>
      <c r="K122" s="20">
        <v>335</v>
      </c>
      <c r="L122" s="21"/>
      <c r="M122" s="37" t="s">
        <v>494</v>
      </c>
      <c r="N122" s="38">
        <v>5788</v>
      </c>
      <c r="O122" s="47"/>
      <c r="P122" s="84">
        <f t="shared" si="8"/>
        <v>211.5</v>
      </c>
      <c r="Q122" s="39">
        <v>141</v>
      </c>
      <c r="R122" s="21"/>
    </row>
    <row r="123" spans="1:17" ht="10.5" customHeight="1">
      <c r="A123" s="17" t="s">
        <v>342</v>
      </c>
      <c r="B123" s="18">
        <v>5044</v>
      </c>
      <c r="C123" s="46" t="s">
        <v>343</v>
      </c>
      <c r="D123" s="84">
        <f t="shared" si="6"/>
        <v>454.5</v>
      </c>
      <c r="E123" s="20">
        <v>303</v>
      </c>
      <c r="G123" s="37" t="s">
        <v>344</v>
      </c>
      <c r="H123" s="38">
        <v>6436</v>
      </c>
      <c r="I123" s="47"/>
      <c r="J123" s="84">
        <f t="shared" si="7"/>
        <v>502.5</v>
      </c>
      <c r="K123" s="39">
        <v>335</v>
      </c>
      <c r="M123" s="17" t="s">
        <v>313</v>
      </c>
      <c r="N123" s="18">
        <v>5214</v>
      </c>
      <c r="O123" s="46"/>
      <c r="P123" s="84">
        <f t="shared" si="8"/>
        <v>195</v>
      </c>
      <c r="Q123" s="20">
        <v>130</v>
      </c>
    </row>
    <row r="124" spans="1:17" ht="10.5" customHeight="1">
      <c r="A124" s="17" t="s">
        <v>346</v>
      </c>
      <c r="B124" s="18">
        <v>3961</v>
      </c>
      <c r="C124" s="46" t="s">
        <v>526</v>
      </c>
      <c r="D124" s="84">
        <f t="shared" si="6"/>
        <v>123</v>
      </c>
      <c r="E124" s="20">
        <v>82</v>
      </c>
      <c r="G124" s="37" t="s">
        <v>517</v>
      </c>
      <c r="H124" s="38">
        <v>6176</v>
      </c>
      <c r="I124" s="47"/>
      <c r="J124" s="84">
        <f t="shared" si="7"/>
        <v>757.5</v>
      </c>
      <c r="K124" s="39">
        <v>505</v>
      </c>
      <c r="M124" s="37" t="s">
        <v>316</v>
      </c>
      <c r="N124" s="38">
        <v>6505</v>
      </c>
      <c r="O124" s="47"/>
      <c r="P124" s="84">
        <f t="shared" si="8"/>
        <v>510</v>
      </c>
      <c r="Q124" s="39">
        <v>340</v>
      </c>
    </row>
    <row r="125" spans="1:17" ht="10.5" customHeight="1">
      <c r="A125" s="17" t="s">
        <v>349</v>
      </c>
      <c r="B125" s="18">
        <v>1157</v>
      </c>
      <c r="C125" s="46"/>
      <c r="D125" s="84">
        <f t="shared" si="6"/>
        <v>286.5</v>
      </c>
      <c r="E125" s="20">
        <v>191</v>
      </c>
      <c r="G125" s="17" t="s">
        <v>529</v>
      </c>
      <c r="H125" s="18">
        <v>4430</v>
      </c>
      <c r="I125" s="46"/>
      <c r="J125" s="84">
        <f t="shared" si="7"/>
        <v>225</v>
      </c>
      <c r="K125" s="20">
        <v>150</v>
      </c>
      <c r="M125" s="17" t="s">
        <v>495</v>
      </c>
      <c r="N125" s="18">
        <v>3656</v>
      </c>
      <c r="O125" s="46"/>
      <c r="P125" s="84">
        <f t="shared" si="8"/>
        <v>645</v>
      </c>
      <c r="Q125" s="20">
        <v>430</v>
      </c>
    </row>
    <row r="126" spans="1:17" ht="10.5" customHeight="1">
      <c r="A126" s="17" t="s">
        <v>352</v>
      </c>
      <c r="B126" s="18">
        <v>2406</v>
      </c>
      <c r="C126" s="46">
        <v>7001</v>
      </c>
      <c r="D126" s="84">
        <f t="shared" si="6"/>
        <v>454.5</v>
      </c>
      <c r="E126" s="20">
        <v>303</v>
      </c>
      <c r="G126" s="17" t="s">
        <v>347</v>
      </c>
      <c r="H126" s="18">
        <v>2887</v>
      </c>
      <c r="I126" s="46"/>
      <c r="J126" s="84">
        <f t="shared" si="7"/>
        <v>129</v>
      </c>
      <c r="K126" s="20">
        <v>86</v>
      </c>
      <c r="M126" s="17" t="s">
        <v>496</v>
      </c>
      <c r="N126" s="18">
        <v>6643</v>
      </c>
      <c r="O126" s="46"/>
      <c r="P126" s="84">
        <f t="shared" si="8"/>
        <v>567</v>
      </c>
      <c r="Q126" s="20">
        <v>378</v>
      </c>
    </row>
    <row r="127" spans="1:17" ht="10.5" customHeight="1">
      <c r="A127" s="17" t="s">
        <v>355</v>
      </c>
      <c r="B127" s="18">
        <v>6715</v>
      </c>
      <c r="C127" s="46" t="s">
        <v>535</v>
      </c>
      <c r="D127" s="84">
        <f t="shared" si="6"/>
        <v>123</v>
      </c>
      <c r="E127" s="20">
        <v>82</v>
      </c>
      <c r="G127" s="17" t="s">
        <v>350</v>
      </c>
      <c r="H127" s="18">
        <v>5531</v>
      </c>
      <c r="I127" s="46"/>
      <c r="J127" s="84">
        <f t="shared" si="7"/>
        <v>129</v>
      </c>
      <c r="K127" s="20">
        <v>86</v>
      </c>
      <c r="M127" s="17" t="s">
        <v>319</v>
      </c>
      <c r="N127" s="18">
        <v>6799</v>
      </c>
      <c r="O127" s="46"/>
      <c r="P127" s="84">
        <f t="shared" si="8"/>
        <v>211.5</v>
      </c>
      <c r="Q127" s="20">
        <v>141</v>
      </c>
    </row>
    <row r="128" spans="1:17" ht="10.5" customHeight="1">
      <c r="A128" s="17" t="s">
        <v>358</v>
      </c>
      <c r="B128" s="18">
        <v>1134</v>
      </c>
      <c r="C128" s="46">
        <v>7204</v>
      </c>
      <c r="D128" s="84">
        <f t="shared" si="6"/>
        <v>144</v>
      </c>
      <c r="E128" s="20">
        <v>96</v>
      </c>
      <c r="G128" s="37" t="s">
        <v>353</v>
      </c>
      <c r="H128" s="38">
        <v>5129</v>
      </c>
      <c r="I128" s="47">
        <v>3146</v>
      </c>
      <c r="J128" s="84">
        <f t="shared" si="7"/>
        <v>123</v>
      </c>
      <c r="K128" s="39">
        <v>82</v>
      </c>
      <c r="M128" s="37" t="s">
        <v>322</v>
      </c>
      <c r="N128" s="38">
        <v>4588</v>
      </c>
      <c r="O128" s="47">
        <v>1243</v>
      </c>
      <c r="P128" s="84">
        <f t="shared" si="8"/>
        <v>508.5</v>
      </c>
      <c r="Q128" s="39">
        <v>339</v>
      </c>
    </row>
    <row r="129" spans="1:17" ht="10.5" customHeight="1">
      <c r="A129" s="17" t="s">
        <v>533</v>
      </c>
      <c r="B129" s="18">
        <v>6265</v>
      </c>
      <c r="C129" s="46"/>
      <c r="D129" s="84">
        <f t="shared" si="6"/>
        <v>564</v>
      </c>
      <c r="E129" s="20">
        <v>376</v>
      </c>
      <c r="G129" s="17" t="s">
        <v>356</v>
      </c>
      <c r="H129" s="18">
        <v>4929</v>
      </c>
      <c r="I129" s="46">
        <v>3483</v>
      </c>
      <c r="J129" s="84">
        <f t="shared" si="7"/>
        <v>123</v>
      </c>
      <c r="K129" s="20">
        <v>82</v>
      </c>
      <c r="M129" s="17" t="s">
        <v>513</v>
      </c>
      <c r="N129" s="18">
        <v>5341</v>
      </c>
      <c r="O129" s="46"/>
      <c r="P129" s="84">
        <f t="shared" si="8"/>
        <v>610.5</v>
      </c>
      <c r="Q129" s="20">
        <v>407</v>
      </c>
    </row>
    <row r="130" spans="1:17" ht="10.5" customHeight="1">
      <c r="A130" s="17" t="s">
        <v>361</v>
      </c>
      <c r="B130" s="18">
        <v>3570</v>
      </c>
      <c r="C130" s="46">
        <v>4677</v>
      </c>
      <c r="D130" s="84">
        <f t="shared" si="6"/>
        <v>286.5</v>
      </c>
      <c r="E130" s="20">
        <v>191</v>
      </c>
      <c r="G130" s="37" t="s">
        <v>359</v>
      </c>
      <c r="H130" s="38">
        <v>5329</v>
      </c>
      <c r="I130" s="47"/>
      <c r="J130" s="84">
        <f t="shared" si="7"/>
        <v>123</v>
      </c>
      <c r="K130" s="39">
        <v>82</v>
      </c>
      <c r="M130" s="17" t="s">
        <v>325</v>
      </c>
      <c r="N130" s="18">
        <v>2300</v>
      </c>
      <c r="O130" s="46">
        <v>7477</v>
      </c>
      <c r="P130" s="84">
        <f t="shared" si="8"/>
        <v>435</v>
      </c>
      <c r="Q130" s="20">
        <v>290</v>
      </c>
    </row>
    <row r="131" spans="1:17" ht="10.5" customHeight="1">
      <c r="A131" s="17" t="s">
        <v>364</v>
      </c>
      <c r="B131" s="18">
        <v>3981</v>
      </c>
      <c r="C131" s="46" t="s">
        <v>365</v>
      </c>
      <c r="D131" s="84">
        <f t="shared" si="6"/>
        <v>454.5</v>
      </c>
      <c r="E131" s="20">
        <v>303</v>
      </c>
      <c r="G131" s="17" t="s">
        <v>362</v>
      </c>
      <c r="H131" s="18">
        <v>3326</v>
      </c>
      <c r="I131" s="46"/>
      <c r="J131" s="84">
        <f t="shared" si="7"/>
        <v>136.5</v>
      </c>
      <c r="K131" s="20">
        <v>91</v>
      </c>
      <c r="M131" s="17" t="s">
        <v>328</v>
      </c>
      <c r="N131" s="18">
        <v>2867</v>
      </c>
      <c r="O131" s="46">
        <v>2838</v>
      </c>
      <c r="P131" s="84">
        <f t="shared" si="8"/>
        <v>508.5</v>
      </c>
      <c r="Q131" s="20">
        <v>339</v>
      </c>
    </row>
    <row r="132" spans="1:17" ht="10.5" customHeight="1">
      <c r="A132" s="17" t="s">
        <v>368</v>
      </c>
      <c r="B132" s="18">
        <v>3129</v>
      </c>
      <c r="C132" s="46"/>
      <c r="D132" s="84">
        <f t="shared" si="6"/>
        <v>432</v>
      </c>
      <c r="E132" s="20">
        <v>288</v>
      </c>
      <c r="G132" s="17" t="s">
        <v>366</v>
      </c>
      <c r="H132" s="18">
        <v>4623</v>
      </c>
      <c r="I132" s="46"/>
      <c r="J132" s="84">
        <f t="shared" si="7"/>
        <v>129</v>
      </c>
      <c r="K132" s="20">
        <v>86</v>
      </c>
      <c r="M132" s="17" t="s">
        <v>331</v>
      </c>
      <c r="N132" s="18">
        <v>2271</v>
      </c>
      <c r="O132" s="46">
        <v>2487</v>
      </c>
      <c r="P132" s="84">
        <f t="shared" si="8"/>
        <v>610.5</v>
      </c>
      <c r="Q132" s="20">
        <v>407</v>
      </c>
    </row>
    <row r="133" spans="1:17" ht="10.5" customHeight="1">
      <c r="A133" s="17" t="s">
        <v>371</v>
      </c>
      <c r="B133" s="18">
        <v>3194</v>
      </c>
      <c r="C133" s="46" t="s">
        <v>524</v>
      </c>
      <c r="D133" s="84">
        <f t="shared" si="6"/>
        <v>123</v>
      </c>
      <c r="E133" s="20">
        <v>82</v>
      </c>
      <c r="G133" s="17" t="s">
        <v>369</v>
      </c>
      <c r="H133" s="18">
        <v>4823</v>
      </c>
      <c r="I133" s="46"/>
      <c r="J133" s="84">
        <f t="shared" si="7"/>
        <v>129</v>
      </c>
      <c r="K133" s="20">
        <v>86</v>
      </c>
      <c r="M133" s="17" t="s">
        <v>334</v>
      </c>
      <c r="N133" s="18">
        <v>2445</v>
      </c>
      <c r="O133" s="46"/>
      <c r="P133" s="84">
        <f t="shared" si="8"/>
        <v>510</v>
      </c>
      <c r="Q133" s="20">
        <v>340</v>
      </c>
    </row>
    <row r="134" spans="1:18" ht="10.5" customHeight="1">
      <c r="A134" s="37" t="s">
        <v>374</v>
      </c>
      <c r="B134" s="38">
        <v>4528</v>
      </c>
      <c r="C134" s="47"/>
      <c r="D134" s="84">
        <f t="shared" si="6"/>
        <v>271.5</v>
      </c>
      <c r="E134" s="39">
        <v>181</v>
      </c>
      <c r="F134" s="21"/>
      <c r="G134" s="17" t="s">
        <v>372</v>
      </c>
      <c r="H134" s="18">
        <v>7839</v>
      </c>
      <c r="I134" s="46"/>
      <c r="J134" s="84">
        <f t="shared" si="7"/>
        <v>129</v>
      </c>
      <c r="K134" s="20">
        <v>86</v>
      </c>
      <c r="L134" s="21"/>
      <c r="M134" s="17" t="s">
        <v>336</v>
      </c>
      <c r="N134" s="18">
        <v>2647</v>
      </c>
      <c r="O134" s="46">
        <v>2091</v>
      </c>
      <c r="P134" s="84">
        <f t="shared" si="8"/>
        <v>510</v>
      </c>
      <c r="Q134" s="20">
        <v>340</v>
      </c>
      <c r="R134" s="21"/>
    </row>
    <row r="135" spans="1:17" ht="10.5" customHeight="1">
      <c r="A135" s="17" t="s">
        <v>377</v>
      </c>
      <c r="B135" s="18">
        <v>4725</v>
      </c>
      <c r="C135" s="46"/>
      <c r="D135" s="84">
        <f t="shared" si="6"/>
        <v>564</v>
      </c>
      <c r="E135" s="20">
        <v>376</v>
      </c>
      <c r="G135" s="17" t="s">
        <v>375</v>
      </c>
      <c r="H135" s="18">
        <v>3123</v>
      </c>
      <c r="I135" s="46"/>
      <c r="J135" s="84">
        <f t="shared" si="7"/>
        <v>129</v>
      </c>
      <c r="K135" s="20">
        <v>86</v>
      </c>
      <c r="M135" s="17" t="s">
        <v>339</v>
      </c>
      <c r="N135" s="18">
        <v>4642</v>
      </c>
      <c r="O135" s="46">
        <v>2113</v>
      </c>
      <c r="P135" s="84">
        <f t="shared" si="8"/>
        <v>529.5</v>
      </c>
      <c r="Q135" s="20">
        <v>353</v>
      </c>
    </row>
    <row r="136" spans="1:17" ht="10.5" customHeight="1">
      <c r="A136" s="17" t="s">
        <v>380</v>
      </c>
      <c r="B136" s="18">
        <v>7548</v>
      </c>
      <c r="C136" s="46"/>
      <c r="D136" s="84">
        <f t="shared" si="6"/>
        <v>129</v>
      </c>
      <c r="E136" s="20">
        <v>86</v>
      </c>
      <c r="G136" s="17" t="s">
        <v>378</v>
      </c>
      <c r="H136" s="18">
        <v>7162</v>
      </c>
      <c r="I136" s="46"/>
      <c r="J136" s="84">
        <f t="shared" si="7"/>
        <v>123</v>
      </c>
      <c r="K136" s="20">
        <v>82</v>
      </c>
      <c r="M136" s="17" t="s">
        <v>341</v>
      </c>
      <c r="N136" s="18">
        <v>2365</v>
      </c>
      <c r="O136" s="46"/>
      <c r="P136" s="84">
        <f t="shared" si="8"/>
        <v>580.5</v>
      </c>
      <c r="Q136" s="20">
        <v>387</v>
      </c>
    </row>
    <row r="137" spans="1:18" ht="10.5" customHeight="1">
      <c r="A137" s="37" t="s">
        <v>383</v>
      </c>
      <c r="B137" s="38">
        <v>4522</v>
      </c>
      <c r="C137" s="47"/>
      <c r="D137" s="84">
        <f t="shared" si="6"/>
        <v>129</v>
      </c>
      <c r="E137" s="39">
        <v>86</v>
      </c>
      <c r="F137" s="21"/>
      <c r="G137" s="17" t="s">
        <v>381</v>
      </c>
      <c r="H137" s="18">
        <v>5423</v>
      </c>
      <c r="I137" s="46">
        <v>2204</v>
      </c>
      <c r="J137" s="84">
        <f t="shared" si="7"/>
        <v>123</v>
      </c>
      <c r="K137" s="20">
        <v>82</v>
      </c>
      <c r="L137" s="21"/>
      <c r="M137" s="17" t="s">
        <v>514</v>
      </c>
      <c r="N137" s="18">
        <v>5838</v>
      </c>
      <c r="O137" s="46"/>
      <c r="P137" s="84">
        <f t="shared" si="8"/>
        <v>529.5</v>
      </c>
      <c r="Q137" s="20">
        <v>353</v>
      </c>
      <c r="R137" s="21"/>
    </row>
    <row r="138" spans="1:17" ht="10.5" customHeight="1">
      <c r="A138" s="17" t="s">
        <v>386</v>
      </c>
      <c r="B138" s="18">
        <v>4551</v>
      </c>
      <c r="C138" s="46"/>
      <c r="D138" s="84">
        <f t="shared" si="6"/>
        <v>144</v>
      </c>
      <c r="E138" s="20">
        <v>96</v>
      </c>
      <c r="G138" s="17" t="s">
        <v>384</v>
      </c>
      <c r="H138" s="18">
        <v>2923</v>
      </c>
      <c r="I138" s="46">
        <v>2556</v>
      </c>
      <c r="J138" s="84">
        <f t="shared" si="7"/>
        <v>123</v>
      </c>
      <c r="K138" s="20">
        <v>82</v>
      </c>
      <c r="M138" s="17" t="s">
        <v>345</v>
      </c>
      <c r="N138" s="18">
        <v>4045</v>
      </c>
      <c r="O138" s="46">
        <v>1257</v>
      </c>
      <c r="P138" s="84">
        <f t="shared" si="8"/>
        <v>508.5</v>
      </c>
      <c r="Q138" s="20">
        <v>339</v>
      </c>
    </row>
    <row r="139" spans="1:18" ht="10.5" customHeight="1">
      <c r="A139" s="37" t="s">
        <v>389</v>
      </c>
      <c r="B139" s="38">
        <v>6029</v>
      </c>
      <c r="C139" s="47"/>
      <c r="D139" s="84">
        <f t="shared" si="6"/>
        <v>115.5</v>
      </c>
      <c r="E139" s="39">
        <v>77</v>
      </c>
      <c r="G139" s="17" t="s">
        <v>387</v>
      </c>
      <c r="H139" s="18">
        <v>6354</v>
      </c>
      <c r="I139" s="46"/>
      <c r="J139" s="84">
        <f t="shared" si="7"/>
        <v>564</v>
      </c>
      <c r="K139" s="20">
        <v>376</v>
      </c>
      <c r="L139" s="21"/>
      <c r="M139" s="37" t="s">
        <v>348</v>
      </c>
      <c r="N139" s="38">
        <v>3500</v>
      </c>
      <c r="O139" s="47">
        <v>5736</v>
      </c>
      <c r="P139" s="84">
        <f t="shared" si="8"/>
        <v>459</v>
      </c>
      <c r="Q139" s="39">
        <v>306</v>
      </c>
      <c r="R139" s="21"/>
    </row>
    <row r="140" spans="1:18" ht="10.5" customHeight="1">
      <c r="A140" s="37" t="s">
        <v>392</v>
      </c>
      <c r="B140" s="38">
        <v>6229</v>
      </c>
      <c r="C140" s="47"/>
      <c r="D140" s="84">
        <f t="shared" si="6"/>
        <v>115.5</v>
      </c>
      <c r="E140" s="39">
        <v>77</v>
      </c>
      <c r="F140" s="21"/>
      <c r="G140" s="37" t="s">
        <v>390</v>
      </c>
      <c r="H140" s="38">
        <v>3437</v>
      </c>
      <c r="I140" s="47">
        <v>2871</v>
      </c>
      <c r="J140" s="84">
        <f t="shared" si="7"/>
        <v>123</v>
      </c>
      <c r="K140" s="39">
        <v>82</v>
      </c>
      <c r="L140" s="21"/>
      <c r="M140" s="17" t="s">
        <v>351</v>
      </c>
      <c r="N140" s="18">
        <v>4014</v>
      </c>
      <c r="O140" s="46">
        <v>7841</v>
      </c>
      <c r="P140" s="84">
        <f t="shared" si="8"/>
        <v>459</v>
      </c>
      <c r="Q140" s="20">
        <v>306</v>
      </c>
      <c r="R140" s="21"/>
    </row>
    <row r="141" spans="1:17" ht="10.5" customHeight="1">
      <c r="A141" s="17" t="s">
        <v>395</v>
      </c>
      <c r="B141" s="18">
        <v>6429</v>
      </c>
      <c r="C141" s="46"/>
      <c r="D141" s="84">
        <f t="shared" si="6"/>
        <v>115.5</v>
      </c>
      <c r="E141" s="20">
        <v>77</v>
      </c>
      <c r="G141" s="37" t="s">
        <v>393</v>
      </c>
      <c r="H141" s="38">
        <v>5087</v>
      </c>
      <c r="I141" s="47">
        <v>4772</v>
      </c>
      <c r="J141" s="84">
        <f t="shared" si="7"/>
        <v>454.5</v>
      </c>
      <c r="K141" s="39">
        <v>303</v>
      </c>
      <c r="M141" s="17" t="s">
        <v>354</v>
      </c>
      <c r="N141" s="18">
        <v>3100</v>
      </c>
      <c r="O141" s="46">
        <v>2840</v>
      </c>
      <c r="P141" s="84">
        <f t="shared" si="8"/>
        <v>610.5</v>
      </c>
      <c r="Q141" s="20">
        <v>407</v>
      </c>
    </row>
    <row r="142" spans="1:17" ht="10.5" customHeight="1">
      <c r="A142" s="17" t="s">
        <v>398</v>
      </c>
      <c r="B142" s="18">
        <v>6431</v>
      </c>
      <c r="C142" s="46"/>
      <c r="D142" s="84">
        <f t="shared" si="6"/>
        <v>204</v>
      </c>
      <c r="E142" s="20">
        <v>136</v>
      </c>
      <c r="G142" s="37" t="s">
        <v>396</v>
      </c>
      <c r="H142" s="38">
        <v>5869</v>
      </c>
      <c r="I142" s="47"/>
      <c r="J142" s="84">
        <f t="shared" si="7"/>
        <v>676.5</v>
      </c>
      <c r="K142" s="39">
        <v>451</v>
      </c>
      <c r="M142" s="17" t="s">
        <v>357</v>
      </c>
      <c r="N142" s="18">
        <v>2446</v>
      </c>
      <c r="O142" s="46"/>
      <c r="P142" s="84">
        <f t="shared" si="8"/>
        <v>529.5</v>
      </c>
      <c r="Q142" s="20">
        <v>353</v>
      </c>
    </row>
    <row r="143" spans="1:17" ht="10.5" customHeight="1">
      <c r="A143" s="17" t="s">
        <v>401</v>
      </c>
      <c r="B143" s="18">
        <v>2622</v>
      </c>
      <c r="C143" s="46"/>
      <c r="D143" s="84">
        <f t="shared" si="6"/>
        <v>204</v>
      </c>
      <c r="E143" s="20">
        <v>136</v>
      </c>
      <c r="G143" s="17" t="s">
        <v>399</v>
      </c>
      <c r="H143" s="18">
        <v>7252</v>
      </c>
      <c r="I143" s="46"/>
      <c r="J143" s="84">
        <f t="shared" si="7"/>
        <v>142.5</v>
      </c>
      <c r="K143" s="20">
        <v>95</v>
      </c>
      <c r="M143" s="17" t="s">
        <v>360</v>
      </c>
      <c r="N143" s="18">
        <v>4793</v>
      </c>
      <c r="O143" s="46">
        <v>3479</v>
      </c>
      <c r="P143" s="84">
        <f t="shared" si="8"/>
        <v>459</v>
      </c>
      <c r="Q143" s="20">
        <v>306</v>
      </c>
    </row>
    <row r="144" spans="1:17" ht="10.5" customHeight="1">
      <c r="A144" s="17" t="s">
        <v>404</v>
      </c>
      <c r="B144" s="18">
        <v>5626</v>
      </c>
      <c r="C144" s="46"/>
      <c r="D144" s="84">
        <f aca="true" t="shared" si="9" ref="D144:D155">E144*1.5</f>
        <v>204</v>
      </c>
      <c r="E144" s="20">
        <v>136</v>
      </c>
      <c r="G144" s="17" t="s">
        <v>518</v>
      </c>
      <c r="H144" s="18">
        <v>5759</v>
      </c>
      <c r="I144" s="46"/>
      <c r="J144" s="84">
        <f aca="true" t="shared" si="10" ref="J144:J154">K144*1.5</f>
        <v>757.5</v>
      </c>
      <c r="K144" s="20">
        <v>505</v>
      </c>
      <c r="M144" s="17" t="s">
        <v>363</v>
      </c>
      <c r="N144" s="18">
        <v>5555</v>
      </c>
      <c r="O144" s="46">
        <v>1281</v>
      </c>
      <c r="P144" s="84">
        <f aca="true" t="shared" si="11" ref="P144:P155">Q144*1.5</f>
        <v>513</v>
      </c>
      <c r="Q144" s="20">
        <v>342</v>
      </c>
    </row>
    <row r="145" spans="1:17" ht="10.5" customHeight="1">
      <c r="A145" s="17" t="s">
        <v>407</v>
      </c>
      <c r="B145" s="18">
        <v>3232</v>
      </c>
      <c r="C145" s="46"/>
      <c r="D145" s="84">
        <f t="shared" si="9"/>
        <v>142.5</v>
      </c>
      <c r="E145" s="20">
        <v>95</v>
      </c>
      <c r="G145" s="17" t="s">
        <v>402</v>
      </c>
      <c r="H145" s="18">
        <v>5703</v>
      </c>
      <c r="I145" s="46"/>
      <c r="J145" s="84">
        <f t="shared" si="10"/>
        <v>396</v>
      </c>
      <c r="K145" s="20">
        <v>264</v>
      </c>
      <c r="M145" s="17" t="s">
        <v>367</v>
      </c>
      <c r="N145" s="18">
        <v>4377</v>
      </c>
      <c r="O145" s="46"/>
      <c r="P145" s="84">
        <f t="shared" si="11"/>
        <v>403.5</v>
      </c>
      <c r="Q145" s="20">
        <v>269</v>
      </c>
    </row>
    <row r="146" spans="1:17" ht="10.5" customHeight="1">
      <c r="A146" s="17" t="s">
        <v>410</v>
      </c>
      <c r="B146" s="18">
        <v>3377</v>
      </c>
      <c r="C146" s="46"/>
      <c r="D146" s="84">
        <f t="shared" si="9"/>
        <v>195</v>
      </c>
      <c r="E146" s="20">
        <v>130</v>
      </c>
      <c r="G146" s="17" t="s">
        <v>405</v>
      </c>
      <c r="H146" s="18">
        <v>5705</v>
      </c>
      <c r="I146" s="46"/>
      <c r="J146" s="84">
        <f t="shared" si="10"/>
        <v>396</v>
      </c>
      <c r="K146" s="20">
        <v>264</v>
      </c>
      <c r="M146" s="17" t="s">
        <v>370</v>
      </c>
      <c r="N146" s="18">
        <v>2645</v>
      </c>
      <c r="O146" s="46"/>
      <c r="P146" s="84">
        <f t="shared" si="11"/>
        <v>580.5</v>
      </c>
      <c r="Q146" s="20">
        <v>387</v>
      </c>
    </row>
    <row r="147" spans="1:18" ht="10.5" customHeight="1">
      <c r="A147" s="37" t="s">
        <v>413</v>
      </c>
      <c r="B147" s="38">
        <v>7264</v>
      </c>
      <c r="C147" s="47"/>
      <c r="D147" s="84">
        <f t="shared" si="9"/>
        <v>195</v>
      </c>
      <c r="E147" s="39">
        <v>130</v>
      </c>
      <c r="G147" s="17" t="s">
        <v>408</v>
      </c>
      <c r="H147" s="18">
        <v>4696</v>
      </c>
      <c r="I147" s="46"/>
      <c r="J147" s="84">
        <f t="shared" si="10"/>
        <v>325.5</v>
      </c>
      <c r="K147" s="20">
        <v>217</v>
      </c>
      <c r="L147" s="21"/>
      <c r="M147" s="17" t="s">
        <v>373</v>
      </c>
      <c r="N147" s="18">
        <v>2743</v>
      </c>
      <c r="O147" s="46">
        <v>2485</v>
      </c>
      <c r="P147" s="84">
        <f t="shared" si="11"/>
        <v>529.5</v>
      </c>
      <c r="Q147" s="20">
        <v>353</v>
      </c>
      <c r="R147" s="21"/>
    </row>
    <row r="148" spans="1:17" ht="10.5" customHeight="1">
      <c r="A148" s="17" t="s">
        <v>416</v>
      </c>
      <c r="B148" s="18">
        <v>5428</v>
      </c>
      <c r="C148" s="46"/>
      <c r="D148" s="84">
        <f t="shared" si="9"/>
        <v>124.5</v>
      </c>
      <c r="E148" s="20">
        <v>83</v>
      </c>
      <c r="G148" s="37" t="s">
        <v>411</v>
      </c>
      <c r="H148" s="38">
        <v>7994</v>
      </c>
      <c r="I148" s="47"/>
      <c r="J148" s="84">
        <f t="shared" si="10"/>
        <v>670.5</v>
      </c>
      <c r="K148" s="39">
        <v>447</v>
      </c>
      <c r="M148" s="17" t="s">
        <v>376</v>
      </c>
      <c r="N148" s="18">
        <v>2093</v>
      </c>
      <c r="O148" s="46"/>
      <c r="P148" s="84">
        <f t="shared" si="11"/>
        <v>535.5</v>
      </c>
      <c r="Q148" s="20">
        <v>357</v>
      </c>
    </row>
    <row r="149" spans="1:18" ht="10.5" customHeight="1">
      <c r="A149" s="37" t="s">
        <v>419</v>
      </c>
      <c r="B149" s="38">
        <v>5730</v>
      </c>
      <c r="C149" s="47"/>
      <c r="D149" s="84">
        <f t="shared" si="9"/>
        <v>142.5</v>
      </c>
      <c r="E149" s="39">
        <v>95</v>
      </c>
      <c r="F149" s="21"/>
      <c r="G149" s="17" t="s">
        <v>414</v>
      </c>
      <c r="H149" s="18">
        <v>3107</v>
      </c>
      <c r="I149" s="46"/>
      <c r="J149" s="84">
        <f t="shared" si="10"/>
        <v>723</v>
      </c>
      <c r="K149" s="20">
        <v>482</v>
      </c>
      <c r="L149" s="21"/>
      <c r="M149" s="17" t="s">
        <v>379</v>
      </c>
      <c r="N149" s="18">
        <v>3546</v>
      </c>
      <c r="O149" s="46"/>
      <c r="P149" s="84">
        <f t="shared" si="11"/>
        <v>510</v>
      </c>
      <c r="Q149" s="20">
        <v>340</v>
      </c>
      <c r="R149" s="21"/>
    </row>
    <row r="150" spans="1:17" ht="10.5" customHeight="1">
      <c r="A150" s="17" t="s">
        <v>422</v>
      </c>
      <c r="B150" s="18">
        <v>6837</v>
      </c>
      <c r="C150" s="46"/>
      <c r="D150" s="84">
        <f t="shared" si="9"/>
        <v>330</v>
      </c>
      <c r="E150" s="20">
        <v>220</v>
      </c>
      <c r="G150" s="17" t="s">
        <v>417</v>
      </c>
      <c r="H150" s="18">
        <v>7418</v>
      </c>
      <c r="I150" s="46"/>
      <c r="J150" s="84">
        <f t="shared" si="10"/>
        <v>670.5</v>
      </c>
      <c r="K150" s="20">
        <v>447</v>
      </c>
      <c r="M150" s="17" t="s">
        <v>382</v>
      </c>
      <c r="N150" s="18">
        <v>6458</v>
      </c>
      <c r="O150" s="46"/>
      <c r="P150" s="84">
        <f t="shared" si="11"/>
        <v>432</v>
      </c>
      <c r="Q150" s="20">
        <v>288</v>
      </c>
    </row>
    <row r="151" spans="1:17" ht="10.5" customHeight="1">
      <c r="A151" s="17" t="s">
        <v>425</v>
      </c>
      <c r="B151" s="18">
        <v>3968</v>
      </c>
      <c r="C151" s="46"/>
      <c r="D151" s="84">
        <f t="shared" si="9"/>
        <v>733.5</v>
      </c>
      <c r="E151" s="20">
        <v>489</v>
      </c>
      <c r="G151" s="37" t="s">
        <v>420</v>
      </c>
      <c r="H151" s="38">
        <v>4996</v>
      </c>
      <c r="I151" s="47"/>
      <c r="J151" s="84">
        <f t="shared" si="10"/>
        <v>639</v>
      </c>
      <c r="K151" s="39">
        <v>426</v>
      </c>
      <c r="M151" s="17" t="s">
        <v>385</v>
      </c>
      <c r="N151" s="18">
        <v>5542</v>
      </c>
      <c r="O151" s="46"/>
      <c r="P151" s="84">
        <f t="shared" si="11"/>
        <v>417</v>
      </c>
      <c r="Q151" s="20">
        <v>278</v>
      </c>
    </row>
    <row r="152" spans="1:18" ht="10.5" customHeight="1">
      <c r="A152" s="37" t="s">
        <v>428</v>
      </c>
      <c r="B152" s="38">
        <v>3172</v>
      </c>
      <c r="C152" s="47">
        <v>2876</v>
      </c>
      <c r="D152" s="84">
        <f t="shared" si="9"/>
        <v>195</v>
      </c>
      <c r="E152" s="39">
        <v>130</v>
      </c>
      <c r="F152" s="21"/>
      <c r="G152" s="17" t="s">
        <v>423</v>
      </c>
      <c r="H152" s="18">
        <v>3508</v>
      </c>
      <c r="I152" s="46"/>
      <c r="J152" s="84">
        <f t="shared" si="10"/>
        <v>639</v>
      </c>
      <c r="K152" s="20">
        <v>426</v>
      </c>
      <c r="L152" s="21"/>
      <c r="M152" s="17" t="s">
        <v>388</v>
      </c>
      <c r="N152" s="18">
        <v>4853</v>
      </c>
      <c r="O152" s="46"/>
      <c r="P152" s="84">
        <f t="shared" si="11"/>
        <v>610.5</v>
      </c>
      <c r="Q152" s="20">
        <v>407</v>
      </c>
      <c r="R152" s="21"/>
    </row>
    <row r="153" spans="1:17" ht="10.5" customHeight="1">
      <c r="A153" s="17" t="s">
        <v>431</v>
      </c>
      <c r="B153" s="18">
        <v>7031</v>
      </c>
      <c r="C153" s="46"/>
      <c r="D153" s="84">
        <f t="shared" si="9"/>
        <v>142.5</v>
      </c>
      <c r="E153" s="20">
        <v>95</v>
      </c>
      <c r="G153" s="17" t="s">
        <v>426</v>
      </c>
      <c r="H153" s="18">
        <v>6507</v>
      </c>
      <c r="I153" s="46"/>
      <c r="J153" s="84">
        <f t="shared" si="10"/>
        <v>645</v>
      </c>
      <c r="K153" s="20">
        <v>430</v>
      </c>
      <c r="M153" s="17" t="s">
        <v>391</v>
      </c>
      <c r="N153" s="18">
        <v>4180</v>
      </c>
      <c r="O153" s="46">
        <v>2442</v>
      </c>
      <c r="P153" s="84">
        <f t="shared" si="11"/>
        <v>529.5</v>
      </c>
      <c r="Q153" s="20">
        <v>353</v>
      </c>
    </row>
    <row r="154" spans="1:17" ht="10.5" customHeight="1">
      <c r="A154" s="17" t="s">
        <v>434</v>
      </c>
      <c r="B154" s="18">
        <v>6832</v>
      </c>
      <c r="C154" s="46"/>
      <c r="D154" s="84">
        <f t="shared" si="9"/>
        <v>142.5</v>
      </c>
      <c r="E154" s="20">
        <v>95</v>
      </c>
      <c r="G154" s="17" t="s">
        <v>429</v>
      </c>
      <c r="H154" s="18">
        <v>6524</v>
      </c>
      <c r="I154" s="46"/>
      <c r="J154" s="84">
        <f t="shared" si="10"/>
        <v>934.5</v>
      </c>
      <c r="K154" s="20">
        <v>623</v>
      </c>
      <c r="M154" s="17" t="s">
        <v>394</v>
      </c>
      <c r="N154" s="18">
        <v>4364</v>
      </c>
      <c r="O154" s="46"/>
      <c r="P154" s="84">
        <f t="shared" si="11"/>
        <v>432</v>
      </c>
      <c r="Q154" s="20">
        <v>288</v>
      </c>
    </row>
    <row r="155" spans="1:17" ht="10.5" customHeight="1">
      <c r="A155" s="17" t="s">
        <v>437</v>
      </c>
      <c r="B155" s="18">
        <v>3559</v>
      </c>
      <c r="C155" s="46"/>
      <c r="D155" s="84">
        <f t="shared" si="9"/>
        <v>712.5</v>
      </c>
      <c r="E155" s="20">
        <v>475</v>
      </c>
      <c r="G155" s="17" t="s">
        <v>432</v>
      </c>
      <c r="H155" s="18">
        <v>5344</v>
      </c>
      <c r="I155" s="46"/>
      <c r="J155" s="84">
        <f>K155*1.5</f>
        <v>420</v>
      </c>
      <c r="K155" s="20">
        <v>280</v>
      </c>
      <c r="M155" s="17" t="s">
        <v>397</v>
      </c>
      <c r="N155" s="18">
        <v>2380</v>
      </c>
      <c r="O155" s="46">
        <v>2291</v>
      </c>
      <c r="P155" s="84">
        <f t="shared" si="11"/>
        <v>508.5</v>
      </c>
      <c r="Q155" s="20">
        <v>339</v>
      </c>
    </row>
    <row r="156" spans="1:17" ht="10.5" customHeight="1">
      <c r="A156" s="69"/>
      <c r="B156" s="69"/>
      <c r="C156" s="70"/>
      <c r="D156" s="70"/>
      <c r="E156" s="71"/>
      <c r="G156" s="69"/>
      <c r="H156" s="69"/>
      <c r="I156" s="70"/>
      <c r="J156" s="70"/>
      <c r="K156" s="71"/>
      <c r="M156" s="72"/>
      <c r="N156" s="72"/>
      <c r="O156" s="73"/>
      <c r="P156" s="73"/>
      <c r="Q156" s="74"/>
    </row>
    <row r="157" spans="1:17" ht="10.5" customHeight="1">
      <c r="A157" s="69"/>
      <c r="B157" s="69"/>
      <c r="C157" s="70"/>
      <c r="D157" s="70"/>
      <c r="E157" s="71"/>
      <c r="G157" s="69"/>
      <c r="H157" s="69"/>
      <c r="I157" s="70"/>
      <c r="J157" s="70"/>
      <c r="K157" s="71"/>
      <c r="M157" s="69"/>
      <c r="N157" s="69"/>
      <c r="O157" s="70"/>
      <c r="P157" s="70"/>
      <c r="Q157" s="71"/>
    </row>
    <row r="158" spans="1:17" ht="10.5" customHeight="1">
      <c r="A158" s="69"/>
      <c r="B158" s="69"/>
      <c r="C158" s="70"/>
      <c r="D158" s="70"/>
      <c r="E158" s="71"/>
      <c r="G158" s="79" t="s">
        <v>498</v>
      </c>
      <c r="H158" s="79"/>
      <c r="I158" s="79"/>
      <c r="J158" s="79"/>
      <c r="K158" s="79"/>
      <c r="M158" s="69"/>
      <c r="N158" s="69"/>
      <c r="O158" s="70"/>
      <c r="P158" s="70"/>
      <c r="Q158" s="71"/>
    </row>
    <row r="159" spans="1:17" s="11" customFormat="1" ht="11.25">
      <c r="A159" s="9" t="s">
        <v>1</v>
      </c>
      <c r="B159" s="77" t="s">
        <v>2</v>
      </c>
      <c r="C159" s="78"/>
      <c r="D159" s="12" t="s">
        <v>3</v>
      </c>
      <c r="E159" s="10" t="s">
        <v>3</v>
      </c>
      <c r="G159" s="9" t="s">
        <v>1</v>
      </c>
      <c r="H159" s="32" t="s">
        <v>2</v>
      </c>
      <c r="I159" s="33"/>
      <c r="J159" s="12" t="s">
        <v>3</v>
      </c>
      <c r="K159" s="12" t="s">
        <v>3</v>
      </c>
      <c r="L159" s="5"/>
      <c r="M159" s="5"/>
      <c r="N159" s="5"/>
      <c r="O159" s="5"/>
      <c r="P159" s="5"/>
      <c r="Q159" s="3"/>
    </row>
    <row r="160" spans="1:11" ht="10.5" customHeight="1">
      <c r="A160" s="37" t="s">
        <v>400</v>
      </c>
      <c r="B160" s="38">
        <v>7772</v>
      </c>
      <c r="C160" s="47"/>
      <c r="D160" s="84">
        <f aca="true" t="shared" si="12" ref="D160:D221">E160*1.5</f>
        <v>688.5</v>
      </c>
      <c r="E160" s="39">
        <v>459</v>
      </c>
      <c r="G160" s="22" t="s">
        <v>428</v>
      </c>
      <c r="H160" s="23">
        <v>2876</v>
      </c>
      <c r="I160" s="13" t="s">
        <v>508</v>
      </c>
      <c r="J160" s="84">
        <f aca="true" t="shared" si="13" ref="J160:J166">K160*1.5</f>
        <v>195</v>
      </c>
      <c r="K160" s="24">
        <v>130</v>
      </c>
    </row>
    <row r="161" spans="1:11" ht="10.5" customHeight="1">
      <c r="A161" s="37" t="s">
        <v>403</v>
      </c>
      <c r="B161" s="38">
        <v>4877</v>
      </c>
      <c r="C161" s="47"/>
      <c r="D161" s="84">
        <f t="shared" si="12"/>
        <v>535.5</v>
      </c>
      <c r="E161" s="39">
        <v>357</v>
      </c>
      <c r="G161" s="17" t="s">
        <v>501</v>
      </c>
      <c r="H161" s="18">
        <v>2268</v>
      </c>
      <c r="I161" s="19" t="s">
        <v>506</v>
      </c>
      <c r="J161" s="84">
        <f t="shared" si="13"/>
        <v>90</v>
      </c>
      <c r="K161" s="20">
        <v>60</v>
      </c>
    </row>
    <row r="162" spans="1:11" ht="10.5" customHeight="1">
      <c r="A162" s="17" t="s">
        <v>406</v>
      </c>
      <c r="B162" s="18">
        <v>6504</v>
      </c>
      <c r="C162" s="46"/>
      <c r="D162" s="84">
        <f t="shared" si="12"/>
        <v>688.5</v>
      </c>
      <c r="E162" s="20">
        <v>459</v>
      </c>
      <c r="G162" s="17" t="s">
        <v>499</v>
      </c>
      <c r="H162" s="18">
        <v>5637</v>
      </c>
      <c r="I162" s="19" t="s">
        <v>503</v>
      </c>
      <c r="J162" s="84">
        <f t="shared" si="13"/>
        <v>67.5</v>
      </c>
      <c r="K162" s="20">
        <v>45</v>
      </c>
    </row>
    <row r="163" spans="1:11" ht="10.5" customHeight="1">
      <c r="A163" s="37" t="s">
        <v>409</v>
      </c>
      <c r="B163" s="38">
        <v>7963</v>
      </c>
      <c r="C163" s="47"/>
      <c r="D163" s="84">
        <f t="shared" si="12"/>
        <v>432</v>
      </c>
      <c r="E163" s="39">
        <v>288</v>
      </c>
      <c r="G163" s="17" t="s">
        <v>142</v>
      </c>
      <c r="H163" s="18">
        <v>7281</v>
      </c>
      <c r="I163" s="19" t="s">
        <v>505</v>
      </c>
      <c r="J163" s="84">
        <f t="shared" si="13"/>
        <v>106.5</v>
      </c>
      <c r="K163" s="20">
        <v>71</v>
      </c>
    </row>
    <row r="164" spans="1:11" ht="10.5" customHeight="1">
      <c r="A164" s="37" t="s">
        <v>412</v>
      </c>
      <c r="B164" s="38">
        <v>3573</v>
      </c>
      <c r="C164" s="47">
        <v>4688</v>
      </c>
      <c r="D164" s="84">
        <f t="shared" si="12"/>
        <v>529.5</v>
      </c>
      <c r="E164" s="39">
        <v>353</v>
      </c>
      <c r="G164" s="17" t="s">
        <v>125</v>
      </c>
      <c r="H164" s="18">
        <v>5282</v>
      </c>
      <c r="I164" s="19" t="s">
        <v>502</v>
      </c>
      <c r="J164" s="84">
        <f t="shared" si="13"/>
        <v>106.5</v>
      </c>
      <c r="K164" s="20">
        <v>71</v>
      </c>
    </row>
    <row r="165" spans="1:11" ht="10.5" customHeight="1">
      <c r="A165" s="17" t="s">
        <v>415</v>
      </c>
      <c r="B165" s="18">
        <v>4984</v>
      </c>
      <c r="C165" s="46">
        <v>2058</v>
      </c>
      <c r="D165" s="84">
        <f t="shared" si="12"/>
        <v>508.5</v>
      </c>
      <c r="E165" s="20">
        <v>339</v>
      </c>
      <c r="G165" s="17" t="s">
        <v>224</v>
      </c>
      <c r="H165" s="18">
        <v>5339</v>
      </c>
      <c r="I165" s="19" t="s">
        <v>507</v>
      </c>
      <c r="J165" s="84">
        <f t="shared" si="13"/>
        <v>106.5</v>
      </c>
      <c r="K165" s="20">
        <v>71</v>
      </c>
    </row>
    <row r="166" spans="1:11" ht="10.5" customHeight="1">
      <c r="A166" s="37" t="s">
        <v>418</v>
      </c>
      <c r="B166" s="38">
        <v>3738</v>
      </c>
      <c r="C166" s="47">
        <v>2072</v>
      </c>
      <c r="D166" s="84">
        <f t="shared" si="12"/>
        <v>580.5</v>
      </c>
      <c r="E166" s="39">
        <v>387</v>
      </c>
      <c r="G166" s="25" t="s">
        <v>500</v>
      </c>
      <c r="H166" s="26">
        <v>3975</v>
      </c>
      <c r="I166" s="27" t="s">
        <v>504</v>
      </c>
      <c r="J166" s="84">
        <f t="shared" si="13"/>
        <v>85.5</v>
      </c>
      <c r="K166" s="28">
        <v>57</v>
      </c>
    </row>
    <row r="167" spans="1:11" ht="10.5" customHeight="1">
      <c r="A167" s="17" t="s">
        <v>421</v>
      </c>
      <c r="B167" s="18">
        <v>3200</v>
      </c>
      <c r="C167" s="46"/>
      <c r="D167" s="84">
        <f t="shared" si="12"/>
        <v>580.5</v>
      </c>
      <c r="E167" s="20">
        <v>387</v>
      </c>
      <c r="K167" s="5"/>
    </row>
    <row r="168" spans="1:11" ht="10.5" customHeight="1">
      <c r="A168" s="37" t="s">
        <v>424</v>
      </c>
      <c r="B168" s="38">
        <v>3641</v>
      </c>
      <c r="C168" s="47"/>
      <c r="D168" s="84">
        <f t="shared" si="12"/>
        <v>600</v>
      </c>
      <c r="E168" s="39">
        <v>400</v>
      </c>
      <c r="K168" s="5"/>
    </row>
    <row r="169" spans="1:11" ht="10.5" customHeight="1">
      <c r="A169" s="17" t="s">
        <v>427</v>
      </c>
      <c r="B169" s="18">
        <v>6240</v>
      </c>
      <c r="C169" s="46"/>
      <c r="D169" s="84">
        <f t="shared" si="12"/>
        <v>442.5</v>
      </c>
      <c r="E169" s="20">
        <v>295</v>
      </c>
      <c r="K169" s="5"/>
    </row>
    <row r="170" spans="1:11" ht="10.5" customHeight="1">
      <c r="A170" s="17" t="s">
        <v>430</v>
      </c>
      <c r="B170" s="18">
        <v>7654</v>
      </c>
      <c r="C170" s="46"/>
      <c r="D170" s="84">
        <f t="shared" si="12"/>
        <v>523.5</v>
      </c>
      <c r="E170" s="20">
        <v>349</v>
      </c>
      <c r="K170" s="5"/>
    </row>
    <row r="171" spans="1:11" ht="10.5" customHeight="1">
      <c r="A171" s="17" t="s">
        <v>519</v>
      </c>
      <c r="B171" s="18">
        <v>4342</v>
      </c>
      <c r="C171" s="46"/>
      <c r="D171" s="84">
        <f t="shared" si="12"/>
        <v>610.5</v>
      </c>
      <c r="E171" s="20">
        <v>407</v>
      </c>
      <c r="G171" s="79" t="s">
        <v>510</v>
      </c>
      <c r="H171" s="79"/>
      <c r="I171" s="79"/>
      <c r="J171" s="79"/>
      <c r="K171" s="79"/>
    </row>
    <row r="172" spans="1:11" ht="10.5" customHeight="1">
      <c r="A172" s="37" t="s">
        <v>433</v>
      </c>
      <c r="B172" s="38">
        <v>5146</v>
      </c>
      <c r="C172" s="47"/>
      <c r="D172" s="84">
        <f t="shared" si="12"/>
        <v>433.5</v>
      </c>
      <c r="E172" s="39">
        <v>289</v>
      </c>
      <c r="G172" s="9" t="s">
        <v>1</v>
      </c>
      <c r="H172" s="77" t="s">
        <v>2</v>
      </c>
      <c r="I172" s="78"/>
      <c r="J172" s="12" t="s">
        <v>3</v>
      </c>
      <c r="K172" s="12" t="s">
        <v>3</v>
      </c>
    </row>
    <row r="173" spans="1:11" ht="10.5" customHeight="1">
      <c r="A173" s="17" t="s">
        <v>436</v>
      </c>
      <c r="B173" s="18">
        <v>5055</v>
      </c>
      <c r="C173" s="46"/>
      <c r="D173" s="84">
        <f t="shared" si="12"/>
        <v>361.5</v>
      </c>
      <c r="E173" s="20">
        <v>241</v>
      </c>
      <c r="G173" s="17" t="s">
        <v>516</v>
      </c>
      <c r="H173" s="18">
        <v>3755</v>
      </c>
      <c r="I173" s="19" t="s">
        <v>5</v>
      </c>
      <c r="J173" s="84">
        <f aca="true" t="shared" si="14" ref="J173:J186">K173*1.5</f>
        <v>757.5</v>
      </c>
      <c r="K173" s="20">
        <v>505</v>
      </c>
    </row>
    <row r="174" spans="1:11" ht="10.5" customHeight="1">
      <c r="A174" s="17" t="s">
        <v>439</v>
      </c>
      <c r="B174" s="18">
        <v>2467</v>
      </c>
      <c r="C174" s="46">
        <v>2296</v>
      </c>
      <c r="D174" s="84">
        <f t="shared" si="12"/>
        <v>348</v>
      </c>
      <c r="E174" s="20">
        <v>232</v>
      </c>
      <c r="G174" s="17" t="s">
        <v>515</v>
      </c>
      <c r="H174" s="18">
        <v>4051</v>
      </c>
      <c r="I174" s="19" t="s">
        <v>5</v>
      </c>
      <c r="J174" s="84">
        <f t="shared" si="14"/>
        <v>757.5</v>
      </c>
      <c r="K174" s="20">
        <v>505</v>
      </c>
    </row>
    <row r="175" spans="1:11" ht="10.5" customHeight="1">
      <c r="A175" s="17" t="s">
        <v>442</v>
      </c>
      <c r="B175" s="18">
        <v>3784</v>
      </c>
      <c r="C175" s="46">
        <v>6344</v>
      </c>
      <c r="D175" s="84">
        <f t="shared" si="12"/>
        <v>348</v>
      </c>
      <c r="E175" s="20">
        <v>232</v>
      </c>
      <c r="G175" s="17" t="s">
        <v>236</v>
      </c>
      <c r="H175" s="18">
        <v>5601</v>
      </c>
      <c r="I175" s="19" t="s">
        <v>5</v>
      </c>
      <c r="J175" s="84">
        <f t="shared" si="14"/>
        <v>757.5</v>
      </c>
      <c r="K175" s="20">
        <v>505</v>
      </c>
    </row>
    <row r="176" spans="1:11" ht="10.5" customHeight="1">
      <c r="A176" s="37" t="s">
        <v>445</v>
      </c>
      <c r="B176" s="38">
        <v>7569</v>
      </c>
      <c r="C176" s="47"/>
      <c r="D176" s="84">
        <f t="shared" si="12"/>
        <v>468</v>
      </c>
      <c r="E176" s="39">
        <v>312</v>
      </c>
      <c r="G176" s="17" t="s">
        <v>239</v>
      </c>
      <c r="H176" s="18">
        <v>6844</v>
      </c>
      <c r="I176" s="19" t="s">
        <v>5</v>
      </c>
      <c r="J176" s="84">
        <f t="shared" si="14"/>
        <v>757.5</v>
      </c>
      <c r="K176" s="20">
        <v>505</v>
      </c>
    </row>
    <row r="177" spans="1:11" ht="10.5" customHeight="1">
      <c r="A177" s="17" t="s">
        <v>448</v>
      </c>
      <c r="B177" s="18">
        <v>6584</v>
      </c>
      <c r="C177" s="46"/>
      <c r="D177" s="84">
        <f t="shared" si="12"/>
        <v>529.5</v>
      </c>
      <c r="E177" s="20">
        <v>353</v>
      </c>
      <c r="G177" s="17" t="s">
        <v>242</v>
      </c>
      <c r="H177" s="18">
        <v>7178</v>
      </c>
      <c r="I177" s="19">
        <v>3461</v>
      </c>
      <c r="J177" s="84">
        <f t="shared" si="14"/>
        <v>757.5</v>
      </c>
      <c r="K177" s="20">
        <v>505</v>
      </c>
    </row>
    <row r="178" spans="1:12" ht="10.5" customHeight="1">
      <c r="A178" s="17" t="s">
        <v>451</v>
      </c>
      <c r="B178" s="18">
        <v>6537</v>
      </c>
      <c r="C178" s="46"/>
      <c r="D178" s="84">
        <f t="shared" si="12"/>
        <v>484.5</v>
      </c>
      <c r="E178" s="20">
        <v>323</v>
      </c>
      <c r="G178" s="17" t="s">
        <v>245</v>
      </c>
      <c r="H178" s="18">
        <v>4558</v>
      </c>
      <c r="I178" s="19" t="s">
        <v>5</v>
      </c>
      <c r="J178" s="84">
        <f t="shared" si="14"/>
        <v>757.5</v>
      </c>
      <c r="K178" s="20">
        <v>505</v>
      </c>
      <c r="L178" s="21"/>
    </row>
    <row r="179" spans="1:18" ht="10.5" customHeight="1">
      <c r="A179" s="17" t="s">
        <v>452</v>
      </c>
      <c r="B179" s="18">
        <v>7968</v>
      </c>
      <c r="C179" s="46"/>
      <c r="D179" s="84">
        <f t="shared" si="12"/>
        <v>432</v>
      </c>
      <c r="E179" s="20">
        <v>288</v>
      </c>
      <c r="F179" s="21"/>
      <c r="G179" s="17" t="s">
        <v>248</v>
      </c>
      <c r="H179" s="18">
        <v>4882</v>
      </c>
      <c r="I179" s="19" t="s">
        <v>5</v>
      </c>
      <c r="J179" s="84">
        <f t="shared" si="14"/>
        <v>757.5</v>
      </c>
      <c r="K179" s="20">
        <v>505</v>
      </c>
      <c r="R179" s="21"/>
    </row>
    <row r="180" spans="1:12" ht="10.5" customHeight="1">
      <c r="A180" s="17" t="s">
        <v>453</v>
      </c>
      <c r="B180" s="18">
        <v>4363</v>
      </c>
      <c r="C180" s="46">
        <v>4565</v>
      </c>
      <c r="D180" s="84">
        <f t="shared" si="12"/>
        <v>507</v>
      </c>
      <c r="E180" s="20">
        <v>338</v>
      </c>
      <c r="G180" s="17" t="s">
        <v>251</v>
      </c>
      <c r="H180" s="18">
        <v>5003</v>
      </c>
      <c r="I180" s="19" t="s">
        <v>5</v>
      </c>
      <c r="J180" s="84">
        <f t="shared" si="14"/>
        <v>757.5</v>
      </c>
      <c r="K180" s="20">
        <v>505</v>
      </c>
      <c r="L180" s="21"/>
    </row>
    <row r="181" spans="1:18" ht="10.5" customHeight="1">
      <c r="A181" s="17" t="s">
        <v>454</v>
      </c>
      <c r="B181" s="18">
        <v>1017</v>
      </c>
      <c r="C181" s="46"/>
      <c r="D181" s="84">
        <f t="shared" si="12"/>
        <v>507</v>
      </c>
      <c r="E181" s="20">
        <v>338</v>
      </c>
      <c r="F181" s="21"/>
      <c r="G181" s="17" t="s">
        <v>528</v>
      </c>
      <c r="H181" s="18">
        <v>4168</v>
      </c>
      <c r="I181" s="19"/>
      <c r="J181" s="84">
        <f t="shared" si="14"/>
        <v>1530</v>
      </c>
      <c r="K181" s="20">
        <v>1020</v>
      </c>
      <c r="R181" s="21"/>
    </row>
    <row r="182" spans="1:11" ht="10.5" customHeight="1">
      <c r="A182" s="17" t="s">
        <v>531</v>
      </c>
      <c r="B182" s="18">
        <v>3116</v>
      </c>
      <c r="C182" s="46" t="s">
        <v>532</v>
      </c>
      <c r="D182" s="84">
        <f t="shared" si="12"/>
        <v>645</v>
      </c>
      <c r="E182" s="20">
        <v>430</v>
      </c>
      <c r="G182" s="17" t="s">
        <v>456</v>
      </c>
      <c r="H182" s="18">
        <v>3974</v>
      </c>
      <c r="I182" s="19" t="s">
        <v>5</v>
      </c>
      <c r="J182" s="84">
        <f t="shared" si="14"/>
        <v>2578.5</v>
      </c>
      <c r="K182" s="20">
        <v>1719</v>
      </c>
    </row>
    <row r="183" spans="1:11" ht="10.5" customHeight="1">
      <c r="A183" s="37" t="s">
        <v>455</v>
      </c>
      <c r="B183" s="38">
        <v>3271</v>
      </c>
      <c r="C183" s="47">
        <v>4566</v>
      </c>
      <c r="D183" s="84">
        <f t="shared" si="12"/>
        <v>574.5</v>
      </c>
      <c r="E183" s="39">
        <v>383</v>
      </c>
      <c r="G183" s="17" t="s">
        <v>540</v>
      </c>
      <c r="H183" s="18">
        <v>7763</v>
      </c>
      <c r="I183" s="19"/>
      <c r="J183" s="84">
        <f t="shared" si="14"/>
        <v>2121</v>
      </c>
      <c r="K183" s="20">
        <v>1414</v>
      </c>
    </row>
    <row r="184" spans="1:11" ht="10.5" customHeight="1">
      <c r="A184" s="17" t="s">
        <v>528</v>
      </c>
      <c r="B184" s="18">
        <v>4168</v>
      </c>
      <c r="C184" s="46"/>
      <c r="D184" s="84">
        <f t="shared" si="12"/>
        <v>1530</v>
      </c>
      <c r="E184" s="20">
        <v>1020</v>
      </c>
      <c r="G184" s="17" t="s">
        <v>457</v>
      </c>
      <c r="H184" s="18">
        <v>4660</v>
      </c>
      <c r="I184" s="19" t="s">
        <v>5</v>
      </c>
      <c r="J184" s="84">
        <f t="shared" si="14"/>
        <v>2916</v>
      </c>
      <c r="K184" s="20">
        <v>1944</v>
      </c>
    </row>
    <row r="185" spans="1:11" ht="10.5" customHeight="1">
      <c r="A185" s="17" t="s">
        <v>456</v>
      </c>
      <c r="B185" s="18">
        <v>3974</v>
      </c>
      <c r="C185" s="46"/>
      <c r="D185" s="84">
        <f t="shared" si="12"/>
        <v>2578.5</v>
      </c>
      <c r="E185" s="20">
        <v>1719</v>
      </c>
      <c r="G185" s="17" t="s">
        <v>530</v>
      </c>
      <c r="H185" s="18">
        <v>4658</v>
      </c>
      <c r="I185" s="19"/>
      <c r="J185" s="84">
        <f t="shared" si="14"/>
        <v>2916</v>
      </c>
      <c r="K185" s="20">
        <v>1944</v>
      </c>
    </row>
    <row r="186" spans="1:12" ht="10.5" customHeight="1">
      <c r="A186" s="17" t="s">
        <v>538</v>
      </c>
      <c r="B186" s="18">
        <v>7763</v>
      </c>
      <c r="C186" s="46"/>
      <c r="D186" s="84">
        <f t="shared" si="12"/>
        <v>2121</v>
      </c>
      <c r="E186" s="20">
        <v>1414</v>
      </c>
      <c r="G186" s="17" t="s">
        <v>458</v>
      </c>
      <c r="H186" s="18">
        <v>3451</v>
      </c>
      <c r="I186" s="19" t="s">
        <v>5</v>
      </c>
      <c r="J186" s="84">
        <f t="shared" si="14"/>
        <v>1204.5</v>
      </c>
      <c r="K186" s="20">
        <v>803</v>
      </c>
      <c r="L186" s="21"/>
    </row>
    <row r="187" spans="1:18" ht="10.5" customHeight="1">
      <c r="A187" s="17" t="s">
        <v>457</v>
      </c>
      <c r="B187" s="18">
        <v>4660</v>
      </c>
      <c r="C187" s="46"/>
      <c r="D187" s="84">
        <f t="shared" si="12"/>
        <v>2916</v>
      </c>
      <c r="E187" s="20">
        <v>1944</v>
      </c>
      <c r="G187" s="25"/>
      <c r="H187" s="26"/>
      <c r="I187" s="27"/>
      <c r="J187" s="83"/>
      <c r="K187" s="28"/>
      <c r="R187" s="21"/>
    </row>
    <row r="188" spans="1:12" ht="10.5" customHeight="1">
      <c r="A188" s="17" t="s">
        <v>530</v>
      </c>
      <c r="B188" s="18">
        <v>4658</v>
      </c>
      <c r="C188" s="46"/>
      <c r="D188" s="84">
        <f t="shared" si="12"/>
        <v>2916</v>
      </c>
      <c r="E188" s="20">
        <v>1944</v>
      </c>
      <c r="L188" s="21"/>
    </row>
    <row r="189" spans="1:18" ht="10.5" customHeight="1">
      <c r="A189" s="17" t="s">
        <v>458</v>
      </c>
      <c r="B189" s="18">
        <v>3451</v>
      </c>
      <c r="C189" s="46"/>
      <c r="D189" s="84">
        <f t="shared" si="12"/>
        <v>1204.5</v>
      </c>
      <c r="E189" s="20">
        <v>803</v>
      </c>
      <c r="R189" s="21"/>
    </row>
    <row r="190" spans="1:5" ht="10.5" customHeight="1">
      <c r="A190" s="37" t="s">
        <v>459</v>
      </c>
      <c r="B190" s="38">
        <v>1252</v>
      </c>
      <c r="C190" s="47"/>
      <c r="D190" s="84">
        <f t="shared" si="12"/>
        <v>712.5</v>
      </c>
      <c r="E190" s="39">
        <v>475</v>
      </c>
    </row>
    <row r="191" spans="1:12" ht="10.5" customHeight="1">
      <c r="A191" s="37" t="s">
        <v>460</v>
      </c>
      <c r="B191" s="38">
        <v>1199</v>
      </c>
      <c r="C191" s="47"/>
      <c r="D191" s="84">
        <f t="shared" si="12"/>
        <v>499.5</v>
      </c>
      <c r="E191" s="39">
        <v>333</v>
      </c>
      <c r="L191" s="21"/>
    </row>
    <row r="192" spans="1:18" ht="10.5" customHeight="1">
      <c r="A192" s="17" t="s">
        <v>461</v>
      </c>
      <c r="B192" s="18">
        <v>2881</v>
      </c>
      <c r="C192" s="46"/>
      <c r="D192" s="84">
        <f t="shared" si="12"/>
        <v>733.5</v>
      </c>
      <c r="E192" s="20">
        <v>489</v>
      </c>
      <c r="R192" s="21"/>
    </row>
    <row r="193" spans="1:12" ht="10.5" customHeight="1">
      <c r="A193" s="17" t="s">
        <v>462</v>
      </c>
      <c r="B193" s="18">
        <v>7837</v>
      </c>
      <c r="C193" s="46"/>
      <c r="D193" s="84">
        <f t="shared" si="12"/>
        <v>127.5</v>
      </c>
      <c r="E193" s="20">
        <v>85</v>
      </c>
      <c r="L193" s="21"/>
    </row>
    <row r="194" spans="1:18" ht="10.5" customHeight="1">
      <c r="A194" s="37" t="s">
        <v>463</v>
      </c>
      <c r="B194" s="38">
        <v>1048</v>
      </c>
      <c r="C194" s="47"/>
      <c r="D194" s="84">
        <f t="shared" si="12"/>
        <v>127.5</v>
      </c>
      <c r="E194" s="39">
        <v>85</v>
      </c>
      <c r="R194" s="21"/>
    </row>
    <row r="195" spans="1:5" ht="10.5" customHeight="1">
      <c r="A195" s="17" t="s">
        <v>464</v>
      </c>
      <c r="B195" s="18">
        <v>7164</v>
      </c>
      <c r="C195" s="46"/>
      <c r="D195" s="84">
        <f t="shared" si="12"/>
        <v>396</v>
      </c>
      <c r="E195" s="20">
        <v>264</v>
      </c>
    </row>
    <row r="196" spans="1:5" ht="10.5" customHeight="1">
      <c r="A196" s="37" t="s">
        <v>465</v>
      </c>
      <c r="B196" s="38">
        <v>7397</v>
      </c>
      <c r="C196" s="47"/>
      <c r="D196" s="84">
        <f t="shared" si="12"/>
        <v>396</v>
      </c>
      <c r="E196" s="39">
        <v>264</v>
      </c>
    </row>
    <row r="197" spans="1:5" ht="10.5" customHeight="1">
      <c r="A197" s="17" t="s">
        <v>466</v>
      </c>
      <c r="B197" s="18">
        <v>7401</v>
      </c>
      <c r="C197" s="46"/>
      <c r="D197" s="84">
        <f t="shared" si="12"/>
        <v>396</v>
      </c>
      <c r="E197" s="20">
        <v>264</v>
      </c>
    </row>
    <row r="198" spans="1:5" ht="10.5" customHeight="1">
      <c r="A198" s="37" t="s">
        <v>467</v>
      </c>
      <c r="B198" s="38">
        <v>4079</v>
      </c>
      <c r="C198" s="47"/>
      <c r="D198" s="84">
        <f t="shared" si="12"/>
        <v>142.5</v>
      </c>
      <c r="E198" s="39">
        <v>95</v>
      </c>
    </row>
    <row r="199" spans="1:12" ht="10.5" customHeight="1">
      <c r="A199" s="17" t="s">
        <v>468</v>
      </c>
      <c r="B199" s="18">
        <v>4043</v>
      </c>
      <c r="C199" s="46"/>
      <c r="D199" s="84">
        <f t="shared" si="12"/>
        <v>111</v>
      </c>
      <c r="E199" s="20">
        <v>74</v>
      </c>
      <c r="L199" s="21"/>
    </row>
    <row r="200" spans="1:18" ht="10.5" customHeight="1">
      <c r="A200" s="17" t="s">
        <v>469</v>
      </c>
      <c r="B200" s="18">
        <v>5084</v>
      </c>
      <c r="C200" s="46"/>
      <c r="D200" s="84">
        <f t="shared" si="12"/>
        <v>111</v>
      </c>
      <c r="E200" s="20">
        <v>74</v>
      </c>
      <c r="F200" s="21"/>
      <c r="R200" s="21"/>
    </row>
    <row r="201" spans="1:5" ht="10.5" customHeight="1">
      <c r="A201" s="17" t="s">
        <v>470</v>
      </c>
      <c r="B201" s="18">
        <v>4435</v>
      </c>
      <c r="C201" s="46"/>
      <c r="D201" s="84">
        <f t="shared" si="12"/>
        <v>127.5</v>
      </c>
      <c r="E201" s="20">
        <v>85</v>
      </c>
    </row>
    <row r="202" spans="1:12" ht="10.5" customHeight="1">
      <c r="A202" s="37" t="s">
        <v>471</v>
      </c>
      <c r="B202" s="38">
        <v>5165</v>
      </c>
      <c r="C202" s="47"/>
      <c r="D202" s="84">
        <f t="shared" si="12"/>
        <v>111</v>
      </c>
      <c r="E202" s="39">
        <v>74</v>
      </c>
      <c r="L202" s="21"/>
    </row>
    <row r="203" spans="1:18" ht="10.5" customHeight="1">
      <c r="A203" s="17" t="s">
        <v>472</v>
      </c>
      <c r="B203" s="18">
        <v>2262</v>
      </c>
      <c r="C203" s="46"/>
      <c r="D203" s="84">
        <f t="shared" si="12"/>
        <v>111</v>
      </c>
      <c r="E203" s="20">
        <v>74</v>
      </c>
      <c r="F203" s="21"/>
      <c r="L203" s="21"/>
      <c r="R203" s="21"/>
    </row>
    <row r="204" spans="1:18" ht="10.5" customHeight="1">
      <c r="A204" s="17" t="s">
        <v>473</v>
      </c>
      <c r="B204" s="18">
        <v>2477</v>
      </c>
      <c r="C204" s="46">
        <v>3145</v>
      </c>
      <c r="D204" s="84">
        <f t="shared" si="12"/>
        <v>396</v>
      </c>
      <c r="E204" s="20">
        <v>264</v>
      </c>
      <c r="F204" s="21"/>
      <c r="R204" s="21"/>
    </row>
    <row r="205" spans="1:5" ht="10.5" customHeight="1">
      <c r="A205" s="17" t="s">
        <v>474</v>
      </c>
      <c r="B205" s="18">
        <v>4620</v>
      </c>
      <c r="C205" s="46"/>
      <c r="D205" s="84">
        <f t="shared" si="12"/>
        <v>396</v>
      </c>
      <c r="E205" s="20">
        <v>264</v>
      </c>
    </row>
    <row r="206" spans="1:5" ht="10.5" customHeight="1">
      <c r="A206" s="17" t="s">
        <v>475</v>
      </c>
      <c r="B206" s="18">
        <v>7141</v>
      </c>
      <c r="C206" s="46"/>
      <c r="D206" s="84">
        <f t="shared" si="12"/>
        <v>502.5</v>
      </c>
      <c r="E206" s="20">
        <v>335</v>
      </c>
    </row>
    <row r="207" spans="1:12" ht="10.5" customHeight="1">
      <c r="A207" s="17" t="s">
        <v>476</v>
      </c>
      <c r="B207" s="18">
        <v>2889</v>
      </c>
      <c r="C207" s="46"/>
      <c r="D207" s="84">
        <f t="shared" si="12"/>
        <v>210</v>
      </c>
      <c r="E207" s="20">
        <v>140</v>
      </c>
      <c r="L207" s="21"/>
    </row>
    <row r="208" spans="1:18" ht="10.5" customHeight="1">
      <c r="A208" s="17" t="s">
        <v>477</v>
      </c>
      <c r="B208" s="18">
        <v>5584</v>
      </c>
      <c r="C208" s="46"/>
      <c r="D208" s="84">
        <f t="shared" si="12"/>
        <v>163.5</v>
      </c>
      <c r="E208" s="20">
        <v>109</v>
      </c>
      <c r="F208" s="21"/>
      <c r="R208" s="21"/>
    </row>
    <row r="209" spans="1:12" ht="10.5" customHeight="1">
      <c r="A209" s="17" t="s">
        <v>497</v>
      </c>
      <c r="B209" s="18">
        <v>7917</v>
      </c>
      <c r="C209" s="46"/>
      <c r="D209" s="84">
        <f t="shared" si="12"/>
        <v>210</v>
      </c>
      <c r="E209" s="20">
        <v>140</v>
      </c>
      <c r="L209" s="21"/>
    </row>
    <row r="210" spans="1:18" ht="10.5" customHeight="1">
      <c r="A210" s="17" t="s">
        <v>478</v>
      </c>
      <c r="B210" s="18">
        <v>1041</v>
      </c>
      <c r="C210" s="46"/>
      <c r="D210" s="84">
        <f t="shared" si="12"/>
        <v>111</v>
      </c>
      <c r="E210" s="20">
        <v>74</v>
      </c>
      <c r="F210" s="21"/>
      <c r="R210" s="21"/>
    </row>
    <row r="211" spans="1:5" ht="10.5" customHeight="1">
      <c r="A211" s="37" t="s">
        <v>479</v>
      </c>
      <c r="B211" s="38">
        <v>6430</v>
      </c>
      <c r="C211" s="47"/>
      <c r="D211" s="84">
        <f t="shared" si="12"/>
        <v>127.5</v>
      </c>
      <c r="E211" s="39">
        <v>85</v>
      </c>
    </row>
    <row r="212" spans="1:5" ht="10.5" customHeight="1">
      <c r="A212" s="17" t="s">
        <v>480</v>
      </c>
      <c r="B212" s="18">
        <v>4291</v>
      </c>
      <c r="C212" s="46"/>
      <c r="D212" s="84">
        <f t="shared" si="12"/>
        <v>111</v>
      </c>
      <c r="E212" s="20">
        <v>74</v>
      </c>
    </row>
    <row r="213" spans="1:5" ht="10.5" customHeight="1">
      <c r="A213" s="17" t="s">
        <v>481</v>
      </c>
      <c r="B213" s="18">
        <v>6441</v>
      </c>
      <c r="C213" s="46">
        <v>3668</v>
      </c>
      <c r="D213" s="84">
        <f t="shared" si="12"/>
        <v>396</v>
      </c>
      <c r="E213" s="20">
        <v>264</v>
      </c>
    </row>
    <row r="214" spans="1:5" ht="10.5" customHeight="1">
      <c r="A214" s="37" t="s">
        <v>482</v>
      </c>
      <c r="B214" s="38">
        <v>3064</v>
      </c>
      <c r="C214" s="47"/>
      <c r="D214" s="84">
        <f t="shared" si="12"/>
        <v>396</v>
      </c>
      <c r="E214" s="39">
        <v>264</v>
      </c>
    </row>
    <row r="215" spans="1:5" ht="10.5" customHeight="1">
      <c r="A215" s="17" t="s">
        <v>483</v>
      </c>
      <c r="B215" s="18">
        <v>5172</v>
      </c>
      <c r="C215" s="46"/>
      <c r="D215" s="84">
        <f t="shared" si="12"/>
        <v>210</v>
      </c>
      <c r="E215" s="20">
        <v>140</v>
      </c>
    </row>
    <row r="216" spans="1:5" ht="10.5" customHeight="1">
      <c r="A216" s="17" t="s">
        <v>484</v>
      </c>
      <c r="B216" s="18">
        <v>5585</v>
      </c>
      <c r="C216" s="46"/>
      <c r="D216" s="84">
        <f t="shared" si="12"/>
        <v>163.5</v>
      </c>
      <c r="E216" s="20">
        <v>109</v>
      </c>
    </row>
    <row r="217" spans="1:5" ht="10.5" customHeight="1">
      <c r="A217" s="17" t="s">
        <v>485</v>
      </c>
      <c r="B217" s="18">
        <v>6711</v>
      </c>
      <c r="C217" s="46"/>
      <c r="D217" s="84">
        <f t="shared" si="12"/>
        <v>184.5</v>
      </c>
      <c r="E217" s="20">
        <v>123</v>
      </c>
    </row>
    <row r="218" spans="1:5" ht="10.5" customHeight="1">
      <c r="A218" s="17" t="s">
        <v>486</v>
      </c>
      <c r="B218" s="18">
        <v>6449</v>
      </c>
      <c r="C218" s="46"/>
      <c r="D218" s="84">
        <f t="shared" si="12"/>
        <v>219</v>
      </c>
      <c r="E218" s="20">
        <v>146</v>
      </c>
    </row>
    <row r="219" spans="1:12" ht="10.5" customHeight="1">
      <c r="A219" s="17" t="s">
        <v>487</v>
      </c>
      <c r="B219" s="18">
        <v>5913</v>
      </c>
      <c r="C219" s="46"/>
      <c r="D219" s="84">
        <f t="shared" si="12"/>
        <v>210</v>
      </c>
      <c r="E219" s="20">
        <v>140</v>
      </c>
      <c r="L219" s="21"/>
    </row>
    <row r="220" spans="1:18" ht="10.5" customHeight="1">
      <c r="A220" s="17" t="s">
        <v>488</v>
      </c>
      <c r="B220" s="18">
        <v>5839</v>
      </c>
      <c r="C220" s="46">
        <v>2941</v>
      </c>
      <c r="D220" s="84">
        <f t="shared" si="12"/>
        <v>117</v>
      </c>
      <c r="E220" s="20">
        <v>78</v>
      </c>
      <c r="L220" s="21"/>
      <c r="R220" s="21"/>
    </row>
    <row r="221" spans="1:18" ht="10.5" customHeight="1">
      <c r="A221" s="17" t="s">
        <v>489</v>
      </c>
      <c r="B221" s="18">
        <v>7345</v>
      </c>
      <c r="C221" s="46"/>
      <c r="D221" s="84">
        <f t="shared" si="12"/>
        <v>117</v>
      </c>
      <c r="E221" s="20">
        <v>78</v>
      </c>
      <c r="L221" s="21"/>
      <c r="R221" s="21"/>
    </row>
    <row r="222" spans="1:18" ht="10.5" customHeight="1">
      <c r="A222" s="17"/>
      <c r="B222" s="18"/>
      <c r="C222" s="46"/>
      <c r="D222" s="80"/>
      <c r="E222" s="20"/>
      <c r="R222" s="21"/>
    </row>
    <row r="223" spans="1:5" ht="10.5" customHeight="1">
      <c r="A223" s="17"/>
      <c r="B223" s="18"/>
      <c r="C223" s="46"/>
      <c r="D223" s="80"/>
      <c r="E223" s="20"/>
    </row>
    <row r="224" spans="1:5" ht="10.5" customHeight="1">
      <c r="A224" s="17"/>
      <c r="B224" s="18"/>
      <c r="C224" s="46"/>
      <c r="D224" s="80"/>
      <c r="E224" s="20"/>
    </row>
    <row r="225" spans="1:5" ht="10.5" customHeight="1">
      <c r="A225" s="37"/>
      <c r="B225" s="38"/>
      <c r="C225" s="47"/>
      <c r="D225" s="81"/>
      <c r="E225" s="39"/>
    </row>
    <row r="226" spans="1:5" ht="10.5" customHeight="1">
      <c r="A226" s="17"/>
      <c r="B226" s="18"/>
      <c r="C226" s="46"/>
      <c r="D226" s="80"/>
      <c r="E226" s="20"/>
    </row>
    <row r="227" spans="1:12" ht="10.5" customHeight="1">
      <c r="A227" s="17"/>
      <c r="B227" s="18"/>
      <c r="C227" s="46"/>
      <c r="D227" s="80"/>
      <c r="E227" s="20"/>
      <c r="L227" s="21"/>
    </row>
    <row r="228" spans="1:18" ht="10.5" customHeight="1">
      <c r="A228" s="17"/>
      <c r="B228" s="18"/>
      <c r="C228" s="46"/>
      <c r="D228" s="80"/>
      <c r="E228" s="20"/>
      <c r="F228" s="21"/>
      <c r="R228" s="21"/>
    </row>
    <row r="229" spans="1:5" ht="10.5" customHeight="1">
      <c r="A229" s="17"/>
      <c r="B229" s="18"/>
      <c r="C229" s="46"/>
      <c r="D229" s="80"/>
      <c r="E229" s="20"/>
    </row>
    <row r="230" spans="1:12" ht="10.5" customHeight="1">
      <c r="A230" s="17"/>
      <c r="B230" s="18"/>
      <c r="C230" s="46"/>
      <c r="D230" s="80"/>
      <c r="E230" s="20"/>
      <c r="L230" s="21"/>
    </row>
    <row r="231" spans="1:18" ht="10.5" customHeight="1">
      <c r="A231" s="25"/>
      <c r="B231" s="26"/>
      <c r="C231" s="68"/>
      <c r="D231" s="82"/>
      <c r="E231" s="28"/>
      <c r="F231" s="21"/>
      <c r="N231" s="76"/>
      <c r="O231" s="76"/>
      <c r="P231" s="75"/>
      <c r="R231" s="21"/>
    </row>
    <row r="232" spans="15:16" ht="10.5" customHeight="1">
      <c r="O232" s="43"/>
      <c r="P232" s="43"/>
    </row>
    <row r="233" spans="15:16" ht="10.5" customHeight="1">
      <c r="O233" s="43"/>
      <c r="P233" s="43"/>
    </row>
    <row r="234" spans="15:16" ht="10.5" customHeight="1">
      <c r="O234" s="43"/>
      <c r="P234" s="43"/>
    </row>
    <row r="235" spans="15:16" ht="10.5" customHeight="1">
      <c r="O235" s="43"/>
      <c r="P235" s="43"/>
    </row>
    <row r="236" spans="12:16" ht="10.5" customHeight="1">
      <c r="L236" s="21"/>
      <c r="O236" s="43"/>
      <c r="P236" s="43"/>
    </row>
    <row r="237" spans="15:18" ht="10.5" customHeight="1">
      <c r="O237" s="43"/>
      <c r="P237" s="43"/>
      <c r="R237" s="21"/>
    </row>
    <row r="238" spans="15:16" ht="10.5" customHeight="1">
      <c r="O238" s="43"/>
      <c r="P238" s="43"/>
    </row>
    <row r="239" spans="12:16" ht="10.5" customHeight="1">
      <c r="L239" s="21"/>
      <c r="O239" s="43"/>
      <c r="P239" s="43"/>
    </row>
    <row r="240" spans="15:18" ht="10.5" customHeight="1">
      <c r="O240" s="43"/>
      <c r="P240" s="43"/>
      <c r="R240" s="21"/>
    </row>
    <row r="241" spans="12:16" ht="10.5" customHeight="1">
      <c r="L241" s="21"/>
      <c r="O241" s="43"/>
      <c r="P241" s="43"/>
    </row>
    <row r="242" spans="6:18" ht="10.5" customHeight="1">
      <c r="F242" s="21"/>
      <c r="O242" s="43"/>
      <c r="P242" s="43"/>
      <c r="R242" s="21"/>
    </row>
    <row r="243" spans="13:17" ht="10.5" customHeight="1">
      <c r="M243" s="21"/>
      <c r="N243" s="21"/>
      <c r="O243" s="54"/>
      <c r="P243" s="54"/>
      <c r="Q243" s="58"/>
    </row>
    <row r="244" spans="12:16" ht="10.5" customHeight="1">
      <c r="L244" s="21"/>
      <c r="O244" s="43"/>
      <c r="P244" s="43"/>
    </row>
    <row r="245" spans="6:18" ht="10.5" customHeight="1">
      <c r="F245" s="21"/>
      <c r="O245" s="43"/>
      <c r="P245" s="43"/>
      <c r="R245" s="21"/>
    </row>
    <row r="246" spans="12:16" ht="10.5" customHeight="1">
      <c r="L246" s="21"/>
      <c r="O246" s="43"/>
      <c r="P246" s="43"/>
    </row>
    <row r="247" spans="6:18" ht="10.5" customHeight="1">
      <c r="F247" s="21"/>
      <c r="M247" s="21"/>
      <c r="N247" s="21"/>
      <c r="O247" s="54"/>
      <c r="P247" s="54"/>
      <c r="Q247" s="58"/>
      <c r="R247" s="21"/>
    </row>
    <row r="248" spans="15:16" ht="10.5" customHeight="1">
      <c r="O248" s="43"/>
      <c r="P248" s="43"/>
    </row>
    <row r="249" spans="12:16" ht="10.5" customHeight="1">
      <c r="L249" s="21"/>
      <c r="O249" s="43"/>
      <c r="P249" s="43"/>
    </row>
    <row r="250" spans="6:18" ht="10.5" customHeight="1">
      <c r="F250" s="21"/>
      <c r="O250" s="43"/>
      <c r="P250" s="43"/>
      <c r="R250" s="21"/>
    </row>
    <row r="251" spans="13:17" ht="10.5" customHeight="1">
      <c r="M251" s="21"/>
      <c r="N251" s="21"/>
      <c r="O251" s="54"/>
      <c r="P251" s="54"/>
      <c r="Q251" s="58"/>
    </row>
    <row r="252" spans="15:16" ht="10.5" customHeight="1">
      <c r="O252" s="43"/>
      <c r="P252" s="43"/>
    </row>
    <row r="253" spans="15:16" ht="10.5" customHeight="1">
      <c r="O253" s="43"/>
      <c r="P253" s="43"/>
    </row>
    <row r="254" spans="15:16" ht="10.5" customHeight="1">
      <c r="O254" s="43"/>
      <c r="P254" s="43"/>
    </row>
    <row r="255" spans="12:16" ht="10.5" customHeight="1">
      <c r="L255" s="21"/>
      <c r="O255" s="43"/>
      <c r="P255" s="43"/>
    </row>
    <row r="256" spans="15:18" ht="10.5" customHeight="1">
      <c r="O256" s="43"/>
      <c r="P256" s="43"/>
      <c r="R256" s="21"/>
    </row>
    <row r="257" spans="15:16" ht="10.5" customHeight="1">
      <c r="O257" s="43"/>
      <c r="P257" s="43"/>
    </row>
    <row r="258" spans="13:17" ht="10.5" customHeight="1">
      <c r="M258" s="21"/>
      <c r="N258" s="21"/>
      <c r="O258" s="54"/>
      <c r="P258" s="54"/>
      <c r="Q258" s="58"/>
    </row>
    <row r="259" spans="15:16" ht="10.5" customHeight="1">
      <c r="O259" s="43"/>
      <c r="P259" s="43"/>
    </row>
    <row r="260" spans="15:16" ht="10.5" customHeight="1">
      <c r="O260" s="43"/>
      <c r="P260" s="43"/>
    </row>
    <row r="261" spans="15:16" ht="10.5" customHeight="1">
      <c r="O261" s="43"/>
      <c r="P261" s="43"/>
    </row>
    <row r="262" spans="15:16" ht="10.5" customHeight="1">
      <c r="O262" s="43"/>
      <c r="P262" s="43"/>
    </row>
    <row r="263" spans="15:16" ht="10.5" customHeight="1">
      <c r="O263" s="43"/>
      <c r="P263" s="43"/>
    </row>
    <row r="264" spans="15:16" ht="10.5" customHeight="1">
      <c r="O264" s="43"/>
      <c r="P264" s="43"/>
    </row>
    <row r="265" spans="13:17" ht="10.5" customHeight="1">
      <c r="M265" s="21"/>
      <c r="N265" s="21"/>
      <c r="O265" s="54"/>
      <c r="P265" s="54"/>
      <c r="Q265" s="58"/>
    </row>
    <row r="266" spans="13:17" ht="10.5" customHeight="1">
      <c r="M266" s="21"/>
      <c r="N266" s="21"/>
      <c r="O266" s="54"/>
      <c r="P266" s="54"/>
      <c r="Q266" s="58"/>
    </row>
    <row r="267" spans="15:16" ht="10.5" customHeight="1">
      <c r="O267" s="43"/>
      <c r="P267" s="43"/>
    </row>
    <row r="268" spans="15:16" ht="10.5" customHeight="1">
      <c r="O268" s="43"/>
      <c r="P268" s="43"/>
    </row>
    <row r="269" spans="12:17" ht="10.5" customHeight="1">
      <c r="L269" s="21"/>
      <c r="M269" s="21"/>
      <c r="N269" s="21"/>
      <c r="O269" s="54"/>
      <c r="P269" s="54"/>
      <c r="Q269" s="58"/>
    </row>
    <row r="270" spans="6:18" ht="10.5" customHeight="1">
      <c r="F270" s="21"/>
      <c r="O270" s="43"/>
      <c r="P270" s="43"/>
      <c r="R270" s="21"/>
    </row>
    <row r="271" spans="13:17" ht="10.5" customHeight="1">
      <c r="M271" s="21"/>
      <c r="N271" s="21"/>
      <c r="O271" s="54"/>
      <c r="P271" s="54"/>
      <c r="Q271" s="58"/>
    </row>
    <row r="272" spans="15:16" ht="10.5" customHeight="1">
      <c r="O272" s="43"/>
      <c r="P272" s="43"/>
    </row>
    <row r="273" spans="12:17" ht="10.5" customHeight="1">
      <c r="L273" s="21"/>
      <c r="M273" s="21"/>
      <c r="N273" s="21"/>
      <c r="O273" s="54"/>
      <c r="P273" s="54"/>
      <c r="Q273" s="58"/>
    </row>
    <row r="274" spans="6:18" ht="10.5" customHeight="1">
      <c r="F274" s="21"/>
      <c r="O274" s="43"/>
      <c r="P274" s="43"/>
      <c r="R274" s="21"/>
    </row>
    <row r="275" spans="15:16" ht="10.5" customHeight="1">
      <c r="O275" s="43"/>
      <c r="P275" s="43"/>
    </row>
    <row r="276" spans="12:16" ht="10.5" customHeight="1">
      <c r="L276" s="21"/>
      <c r="O276" s="43"/>
      <c r="P276" s="43"/>
    </row>
    <row r="277" spans="6:18" ht="10.5" customHeight="1">
      <c r="F277" s="21"/>
      <c r="L277" s="21"/>
      <c r="M277" s="21"/>
      <c r="N277" s="21"/>
      <c r="O277" s="54"/>
      <c r="P277" s="54"/>
      <c r="Q277" s="58"/>
      <c r="R277" s="21"/>
    </row>
    <row r="278" spans="6:18" ht="10.5" customHeight="1">
      <c r="F278" s="21"/>
      <c r="O278" s="43"/>
      <c r="P278" s="43"/>
      <c r="R278" s="21"/>
    </row>
    <row r="279" spans="12:16" ht="10.5" customHeight="1">
      <c r="L279" s="21"/>
      <c r="O279" s="43"/>
      <c r="P279" s="43"/>
    </row>
    <row r="280" spans="6:18" ht="10.5" customHeight="1">
      <c r="F280" s="21"/>
      <c r="O280" s="43"/>
      <c r="P280" s="43"/>
      <c r="R280" s="21"/>
    </row>
    <row r="281" spans="15:16" ht="10.5" customHeight="1">
      <c r="O281" s="43"/>
      <c r="P281" s="43"/>
    </row>
    <row r="282" spans="15:16" ht="10.5" customHeight="1">
      <c r="O282" s="43"/>
      <c r="P282" s="43"/>
    </row>
    <row r="283" spans="12:16" ht="10.5" customHeight="1">
      <c r="L283" s="21"/>
      <c r="O283" s="43"/>
      <c r="P283" s="43"/>
    </row>
    <row r="284" spans="15:18" ht="10.5" customHeight="1">
      <c r="O284" s="43"/>
      <c r="P284" s="43"/>
      <c r="R284" s="21"/>
    </row>
    <row r="285" spans="15:16" ht="10.5" customHeight="1">
      <c r="O285" s="43"/>
      <c r="P285" s="43"/>
    </row>
    <row r="286" spans="13:17" ht="10.5" customHeight="1">
      <c r="M286" s="21"/>
      <c r="N286" s="21"/>
      <c r="O286" s="54"/>
      <c r="P286" s="54"/>
      <c r="Q286" s="58"/>
    </row>
    <row r="287" spans="15:16" ht="10.5" customHeight="1">
      <c r="O287" s="43"/>
      <c r="P287" s="43"/>
    </row>
    <row r="288" spans="15:16" ht="10.5" customHeight="1">
      <c r="O288" s="43"/>
      <c r="P288" s="43"/>
    </row>
    <row r="289" spans="13:17" ht="10.5" customHeight="1">
      <c r="M289" s="21"/>
      <c r="N289" s="21"/>
      <c r="O289" s="54"/>
      <c r="P289" s="54"/>
      <c r="Q289" s="58"/>
    </row>
    <row r="290" spans="15:16" ht="10.5" customHeight="1">
      <c r="O290" s="43"/>
      <c r="P290" s="43"/>
    </row>
    <row r="291" spans="15:16" ht="10.5" customHeight="1">
      <c r="O291" s="43"/>
      <c r="P291" s="43"/>
    </row>
    <row r="292" spans="15:16" ht="10.5" customHeight="1">
      <c r="O292" s="43"/>
      <c r="P292" s="43"/>
    </row>
    <row r="293" spans="15:16" ht="10.5" customHeight="1">
      <c r="O293" s="43"/>
      <c r="P293" s="43"/>
    </row>
    <row r="294" spans="12:16" ht="10.5" customHeight="1">
      <c r="L294" s="21"/>
      <c r="O294" s="43"/>
      <c r="P294" s="43"/>
    </row>
    <row r="295" spans="15:18" ht="10.5" customHeight="1">
      <c r="O295" s="43"/>
      <c r="P295" s="43"/>
      <c r="R295" s="21"/>
    </row>
    <row r="296" spans="15:16" ht="10.5" customHeight="1">
      <c r="O296" s="43"/>
      <c r="P296" s="43"/>
    </row>
    <row r="297" spans="15:16" ht="10.5" customHeight="1">
      <c r="O297" s="43"/>
      <c r="P297" s="43"/>
    </row>
    <row r="298" spans="15:16" ht="10.5" customHeight="1">
      <c r="O298" s="43"/>
      <c r="P298" s="43"/>
    </row>
    <row r="299" spans="15:16" ht="10.5" customHeight="1">
      <c r="O299" s="43"/>
      <c r="P299" s="43"/>
    </row>
    <row r="300" spans="13:17" ht="10.5" customHeight="1">
      <c r="M300" s="21"/>
      <c r="N300" s="21"/>
      <c r="O300" s="54"/>
      <c r="P300" s="54"/>
      <c r="Q300" s="58"/>
    </row>
    <row r="301" spans="15:16" ht="10.5" customHeight="1">
      <c r="O301" s="43"/>
      <c r="P301" s="43"/>
    </row>
    <row r="302" spans="15:16" ht="10.5" customHeight="1">
      <c r="O302" s="43"/>
      <c r="P302" s="43"/>
    </row>
    <row r="303" spans="15:16" ht="10.5" customHeight="1">
      <c r="O303" s="43"/>
      <c r="P303" s="43"/>
    </row>
    <row r="304" spans="15:16" ht="10.5" customHeight="1">
      <c r="O304" s="43"/>
      <c r="P304" s="43"/>
    </row>
    <row r="305" spans="15:16" ht="10.5" customHeight="1">
      <c r="O305" s="43"/>
      <c r="P305" s="43"/>
    </row>
    <row r="306" spans="15:16" ht="10.5" customHeight="1">
      <c r="O306" s="43"/>
      <c r="P306" s="43"/>
    </row>
    <row r="307" spans="15:16" ht="10.5" customHeight="1">
      <c r="O307" s="43"/>
      <c r="P307" s="43"/>
    </row>
    <row r="311" ht="10.5" customHeight="1">
      <c r="L311" s="21"/>
    </row>
    <row r="312" spans="6:18" ht="10.5" customHeight="1">
      <c r="F312" s="21"/>
      <c r="L312" s="21"/>
      <c r="R312" s="21"/>
    </row>
    <row r="313" spans="6:18" ht="10.5" customHeight="1">
      <c r="F313" s="21"/>
      <c r="R313" s="21"/>
    </row>
    <row r="314" ht="10.5" customHeight="1">
      <c r="L314" s="21"/>
    </row>
    <row r="315" spans="6:18" ht="10.5" customHeight="1">
      <c r="F315" s="21"/>
      <c r="L315" s="21"/>
      <c r="R315" s="21"/>
    </row>
    <row r="316" spans="6:18" ht="10.5" customHeight="1">
      <c r="F316" s="21"/>
      <c r="R316" s="21"/>
    </row>
    <row r="317" ht="10.5" customHeight="1">
      <c r="L317" s="21"/>
    </row>
    <row r="318" spans="6:18" ht="10.5" customHeight="1">
      <c r="F318" s="21"/>
      <c r="R318" s="21"/>
    </row>
    <row r="319" ht="10.5" customHeight="1">
      <c r="L319" s="21"/>
    </row>
    <row r="320" ht="10.5" customHeight="1">
      <c r="R320" s="21"/>
    </row>
    <row r="323" ht="10.5" customHeight="1">
      <c r="L323" s="21"/>
    </row>
    <row r="324" ht="10.5" customHeight="1">
      <c r="R324" s="21"/>
    </row>
    <row r="327" ht="10.5" customHeight="1">
      <c r="L327" s="21"/>
    </row>
    <row r="328" spans="6:18" ht="10.5" customHeight="1">
      <c r="F328" s="21"/>
      <c r="R328" s="21"/>
    </row>
    <row r="334" ht="10.5" customHeight="1">
      <c r="L334" s="21"/>
    </row>
    <row r="335" spans="6:18" ht="10.5" customHeight="1">
      <c r="F335" s="21"/>
      <c r="R335" s="21"/>
    </row>
    <row r="341" ht="10.5" customHeight="1">
      <c r="L341" s="21"/>
    </row>
    <row r="342" spans="6:18" ht="10.5" customHeight="1">
      <c r="F342" s="21"/>
      <c r="L342" s="21"/>
      <c r="R342" s="21"/>
    </row>
    <row r="343" spans="6:18" ht="10.5" customHeight="1">
      <c r="F343" s="21"/>
      <c r="R343" s="21"/>
    </row>
    <row r="345" ht="10.5" customHeight="1">
      <c r="L345" s="21"/>
    </row>
    <row r="346" ht="10.5" customHeight="1">
      <c r="R346" s="21"/>
    </row>
    <row r="347" ht="10.5" customHeight="1">
      <c r="L347" s="21"/>
    </row>
    <row r="348" spans="6:18" ht="10.5" customHeight="1">
      <c r="F348" s="21"/>
      <c r="R348" s="21"/>
    </row>
    <row r="349" ht="10.5" customHeight="1">
      <c r="L349" s="21"/>
    </row>
    <row r="350" spans="6:18" ht="10.5" customHeight="1">
      <c r="F350" s="21"/>
      <c r="R350" s="21"/>
    </row>
    <row r="353" ht="10.5" customHeight="1">
      <c r="L353" s="21"/>
    </row>
    <row r="354" ht="10.5" customHeight="1">
      <c r="R354" s="21"/>
    </row>
    <row r="362" ht="10.5" customHeight="1">
      <c r="L362" s="21"/>
    </row>
    <row r="363" ht="10.5" customHeight="1">
      <c r="R363" s="21"/>
    </row>
    <row r="365" ht="10.5" customHeight="1">
      <c r="L365" s="21"/>
    </row>
    <row r="366" ht="10.5" customHeight="1">
      <c r="R366" s="21"/>
    </row>
    <row r="376" ht="10.5" customHeight="1">
      <c r="L376" s="21"/>
    </row>
    <row r="377" ht="10.5" customHeight="1">
      <c r="R377" s="21"/>
    </row>
    <row r="383" spans="15:16" ht="10.5" customHeight="1">
      <c r="O383" s="43"/>
      <c r="P383" s="43"/>
    </row>
    <row r="384" spans="9:16" ht="10.5" customHeight="1">
      <c r="I384" s="43"/>
      <c r="J384" s="43"/>
      <c r="O384" s="43"/>
      <c r="P384" s="43"/>
    </row>
    <row r="385" spans="9:16" ht="10.5" customHeight="1">
      <c r="I385" s="43"/>
      <c r="J385" s="43"/>
      <c r="O385" s="43"/>
      <c r="P385" s="43"/>
    </row>
    <row r="386" spans="9:16" ht="10.5" customHeight="1">
      <c r="I386" s="43"/>
      <c r="J386" s="43"/>
      <c r="O386" s="43"/>
      <c r="P386" s="43"/>
    </row>
    <row r="387" spans="9:16" ht="10.5" customHeight="1">
      <c r="I387" s="43"/>
      <c r="J387" s="43"/>
      <c r="O387" s="43"/>
      <c r="P387" s="43"/>
    </row>
    <row r="388" spans="7:17" ht="10.5" customHeight="1">
      <c r="G388" s="21"/>
      <c r="H388" s="21"/>
      <c r="I388" s="54"/>
      <c r="J388" s="54"/>
      <c r="K388" s="58"/>
      <c r="L388" s="21"/>
      <c r="M388" s="21"/>
      <c r="N388" s="21"/>
      <c r="O388" s="54"/>
      <c r="P388" s="54"/>
      <c r="Q388" s="58"/>
    </row>
    <row r="389" spans="9:18" ht="10.5" customHeight="1">
      <c r="I389" s="43"/>
      <c r="J389" s="43"/>
      <c r="O389" s="43"/>
      <c r="P389" s="43"/>
      <c r="R389" s="21"/>
    </row>
    <row r="390" spans="9:16" ht="10.5" customHeight="1">
      <c r="I390" s="43"/>
      <c r="J390" s="43"/>
      <c r="O390" s="43"/>
      <c r="P390" s="43"/>
    </row>
    <row r="391" spans="9:16" ht="10.5" customHeight="1">
      <c r="I391" s="43"/>
      <c r="J391" s="43"/>
      <c r="O391" s="43"/>
      <c r="P391" s="43"/>
    </row>
    <row r="392" spans="9:16" ht="10.5" customHeight="1">
      <c r="I392" s="43"/>
      <c r="J392" s="43"/>
      <c r="O392" s="43"/>
      <c r="P392" s="43"/>
    </row>
    <row r="393" spans="9:16" ht="10.5" customHeight="1">
      <c r="I393" s="43"/>
      <c r="J393" s="43"/>
      <c r="O393" s="43"/>
      <c r="P393" s="43"/>
    </row>
    <row r="394" spans="9:16" ht="10.5" customHeight="1">
      <c r="I394" s="43"/>
      <c r="J394" s="43"/>
      <c r="O394" s="43"/>
      <c r="P394" s="43"/>
    </row>
    <row r="395" spans="9:16" ht="10.5" customHeight="1">
      <c r="I395" s="43"/>
      <c r="J395" s="43"/>
      <c r="O395" s="43"/>
      <c r="P395" s="43"/>
    </row>
    <row r="396" spans="9:16" ht="10.5" customHeight="1">
      <c r="I396" s="43"/>
      <c r="J396" s="43"/>
      <c r="O396" s="43"/>
      <c r="P396" s="43"/>
    </row>
    <row r="397" spans="9:16" ht="10.5" customHeight="1">
      <c r="I397" s="43"/>
      <c r="J397" s="43"/>
      <c r="O397" s="43"/>
      <c r="P397" s="43"/>
    </row>
    <row r="398" spans="9:16" ht="10.5" customHeight="1">
      <c r="I398" s="43"/>
      <c r="J398" s="43"/>
      <c r="O398" s="43"/>
      <c r="P398" s="43"/>
    </row>
    <row r="399" spans="9:16" ht="10.5" customHeight="1">
      <c r="I399" s="43"/>
      <c r="J399" s="43"/>
      <c r="O399" s="43"/>
      <c r="P399" s="43"/>
    </row>
    <row r="400" spans="9:16" ht="10.5" customHeight="1">
      <c r="I400" s="43"/>
      <c r="J400" s="43"/>
      <c r="O400" s="43"/>
      <c r="P400" s="43"/>
    </row>
    <row r="401" spans="9:16" ht="10.5" customHeight="1">
      <c r="I401" s="43"/>
      <c r="J401" s="43"/>
      <c r="O401" s="43"/>
      <c r="P401" s="43"/>
    </row>
    <row r="402" spans="9:16" ht="10.5" customHeight="1">
      <c r="I402" s="43"/>
      <c r="J402" s="43"/>
      <c r="O402" s="43"/>
      <c r="P402" s="43"/>
    </row>
    <row r="403" spans="9:16" ht="10.5" customHeight="1">
      <c r="I403" s="43"/>
      <c r="J403" s="43"/>
      <c r="O403" s="43"/>
      <c r="P403" s="43"/>
    </row>
    <row r="404" spans="9:16" ht="10.5" customHeight="1">
      <c r="I404" s="43"/>
      <c r="J404" s="43"/>
      <c r="O404" s="43"/>
      <c r="P404" s="43"/>
    </row>
    <row r="405" spans="9:16" ht="10.5" customHeight="1">
      <c r="I405" s="43"/>
      <c r="J405" s="43"/>
      <c r="O405" s="43"/>
      <c r="P405" s="43"/>
    </row>
    <row r="406" spans="7:17" ht="10.5" customHeight="1">
      <c r="G406" s="21"/>
      <c r="H406" s="21"/>
      <c r="I406" s="54"/>
      <c r="J406" s="54"/>
      <c r="K406" s="58"/>
      <c r="L406" s="21"/>
      <c r="M406" s="21"/>
      <c r="N406" s="21"/>
      <c r="O406" s="54"/>
      <c r="P406" s="54"/>
      <c r="Q406" s="58"/>
    </row>
    <row r="407" spans="9:18" ht="10.5" customHeight="1">
      <c r="I407" s="43"/>
      <c r="J407" s="43"/>
      <c r="O407" s="43"/>
      <c r="P407" s="43"/>
      <c r="R407" s="21"/>
    </row>
    <row r="408" spans="9:16" ht="10.5" customHeight="1">
      <c r="I408" s="43"/>
      <c r="J408" s="43"/>
      <c r="O408" s="43"/>
      <c r="P408" s="43"/>
    </row>
    <row r="409" spans="9:16" ht="10.5" customHeight="1">
      <c r="I409" s="43"/>
      <c r="J409" s="43"/>
      <c r="O409" s="43"/>
      <c r="P409" s="43"/>
    </row>
    <row r="410" spans="9:16" ht="10.5" customHeight="1">
      <c r="I410" s="43"/>
      <c r="J410" s="43"/>
      <c r="O410" s="43"/>
      <c r="P410" s="43"/>
    </row>
    <row r="411" spans="9:16" ht="10.5" customHeight="1">
      <c r="I411" s="43"/>
      <c r="J411" s="43"/>
      <c r="O411" s="43"/>
      <c r="P411" s="43"/>
    </row>
    <row r="412" spans="9:16" ht="10.5" customHeight="1">
      <c r="I412" s="43"/>
      <c r="J412" s="43"/>
      <c r="O412" s="43"/>
      <c r="P412" s="43"/>
    </row>
    <row r="413" spans="9:16" ht="10.5" customHeight="1">
      <c r="I413" s="43"/>
      <c r="J413" s="43"/>
      <c r="O413" s="43"/>
      <c r="P413" s="43"/>
    </row>
    <row r="414" spans="9:16" ht="10.5" customHeight="1">
      <c r="I414" s="43"/>
      <c r="J414" s="43"/>
      <c r="O414" s="43"/>
      <c r="P414" s="43"/>
    </row>
    <row r="415" spans="7:17" ht="10.5" customHeight="1">
      <c r="G415" s="21"/>
      <c r="H415" s="21"/>
      <c r="I415" s="54"/>
      <c r="J415" s="54"/>
      <c r="K415" s="58"/>
      <c r="L415" s="21"/>
      <c r="M415" s="21"/>
      <c r="N415" s="21"/>
      <c r="O415" s="54"/>
      <c r="P415" s="54"/>
      <c r="Q415" s="58"/>
    </row>
    <row r="416" spans="1:18" ht="10.5" customHeight="1">
      <c r="A416" s="49"/>
      <c r="B416" s="51"/>
      <c r="C416" s="52"/>
      <c r="D416" s="52"/>
      <c r="E416" s="57"/>
      <c r="F416" s="21"/>
      <c r="I416" s="43"/>
      <c r="J416" s="43"/>
      <c r="O416" s="43"/>
      <c r="P416" s="43"/>
      <c r="R416" s="21"/>
    </row>
    <row r="417" spans="9:16" ht="10.5" customHeight="1">
      <c r="I417" s="43"/>
      <c r="J417" s="43"/>
      <c r="O417" s="43"/>
      <c r="P417" s="43"/>
    </row>
    <row r="418" spans="9:16" ht="10.5" customHeight="1">
      <c r="I418" s="43"/>
      <c r="J418" s="43"/>
      <c r="O418" s="43"/>
      <c r="P418" s="43"/>
    </row>
    <row r="419" spans="9:16" ht="10.5" customHeight="1">
      <c r="I419" s="43"/>
      <c r="J419" s="43"/>
      <c r="O419" s="43"/>
      <c r="P419" s="43"/>
    </row>
    <row r="420" spans="9:16" ht="10.5" customHeight="1">
      <c r="I420" s="43"/>
      <c r="J420" s="43"/>
      <c r="O420" s="43"/>
      <c r="P420" s="43"/>
    </row>
    <row r="421" spans="9:16" ht="10.5" customHeight="1">
      <c r="I421" s="43"/>
      <c r="J421" s="43"/>
      <c r="O421" s="43"/>
      <c r="P421" s="43"/>
    </row>
    <row r="422" spans="7:17" ht="10.5" customHeight="1">
      <c r="G422" s="49"/>
      <c r="H422" s="51"/>
      <c r="I422" s="54"/>
      <c r="J422" s="54"/>
      <c r="K422" s="57"/>
      <c r="L422" s="21"/>
      <c r="M422" s="21"/>
      <c r="N422" s="21"/>
      <c r="O422" s="54"/>
      <c r="P422" s="54"/>
      <c r="Q422" s="58"/>
    </row>
    <row r="423" spans="1:18" ht="10.5" customHeight="1">
      <c r="A423" s="2"/>
      <c r="B423" s="50"/>
      <c r="E423" s="56"/>
      <c r="I423" s="43"/>
      <c r="J423" s="43"/>
      <c r="O423" s="43"/>
      <c r="P423" s="43"/>
      <c r="R423" s="21"/>
    </row>
    <row r="424" spans="9:16" ht="10.5" customHeight="1">
      <c r="I424" s="43"/>
      <c r="J424" s="43"/>
      <c r="O424" s="43"/>
      <c r="P424" s="43"/>
    </row>
    <row r="425" spans="9:16" ht="10.5" customHeight="1">
      <c r="I425" s="43"/>
      <c r="J425" s="43"/>
      <c r="O425" s="43"/>
      <c r="P425" s="43"/>
    </row>
    <row r="426" spans="9:16" ht="10.5" customHeight="1">
      <c r="I426" s="43"/>
      <c r="J426" s="43"/>
      <c r="O426" s="43"/>
      <c r="P426" s="43"/>
    </row>
    <row r="427" spans="9:16" ht="10.5" customHeight="1">
      <c r="I427" s="43"/>
      <c r="J427" s="43"/>
      <c r="O427" s="43"/>
      <c r="P427" s="43"/>
    </row>
    <row r="428" spans="9:16" ht="10.5" customHeight="1">
      <c r="I428" s="43"/>
      <c r="J428" s="43"/>
      <c r="O428" s="43"/>
      <c r="P428" s="43"/>
    </row>
    <row r="429" spans="9:16" ht="10.5" customHeight="1">
      <c r="I429" s="43"/>
      <c r="J429" s="43"/>
      <c r="O429" s="43"/>
      <c r="P429" s="43"/>
    </row>
    <row r="430" spans="9:16" ht="10.5" customHeight="1">
      <c r="I430" s="43"/>
      <c r="J430" s="43"/>
      <c r="O430" s="43"/>
      <c r="P430" s="43"/>
    </row>
    <row r="431" spans="9:16" ht="10.5" customHeight="1">
      <c r="I431" s="43"/>
      <c r="J431" s="43"/>
      <c r="O431" s="43"/>
      <c r="P431" s="43"/>
    </row>
    <row r="432" spans="9:16" ht="10.5" customHeight="1">
      <c r="I432" s="43"/>
      <c r="J432" s="43"/>
      <c r="O432" s="43"/>
      <c r="P432" s="43"/>
    </row>
    <row r="433" spans="7:17" ht="10.5" customHeight="1">
      <c r="G433" s="21"/>
      <c r="H433" s="21"/>
      <c r="I433" s="54"/>
      <c r="J433" s="54"/>
      <c r="K433" s="58"/>
      <c r="L433" s="21"/>
      <c r="M433" s="21"/>
      <c r="N433" s="21"/>
      <c r="O433" s="54"/>
      <c r="P433" s="54"/>
      <c r="Q433" s="58"/>
    </row>
    <row r="434" spans="1:18" ht="10.5" customHeight="1">
      <c r="A434" s="49"/>
      <c r="B434" s="51"/>
      <c r="C434" s="54"/>
      <c r="D434" s="54"/>
      <c r="E434" s="57"/>
      <c r="F434" s="21"/>
      <c r="G434" s="21"/>
      <c r="H434" s="21"/>
      <c r="I434" s="54"/>
      <c r="J434" s="54"/>
      <c r="K434" s="58"/>
      <c r="L434" s="21"/>
      <c r="M434" s="21"/>
      <c r="N434" s="21"/>
      <c r="O434" s="54"/>
      <c r="P434" s="54"/>
      <c r="Q434" s="58"/>
      <c r="R434" s="21"/>
    </row>
    <row r="435" spans="7:18" ht="10.5" customHeight="1">
      <c r="G435" s="21"/>
      <c r="H435" s="21"/>
      <c r="I435" s="54"/>
      <c r="J435" s="54"/>
      <c r="K435" s="58"/>
      <c r="L435" s="21"/>
      <c r="M435" s="21"/>
      <c r="N435" s="21"/>
      <c r="O435" s="54"/>
      <c r="P435" s="54"/>
      <c r="Q435" s="58"/>
      <c r="R435" s="21"/>
    </row>
    <row r="436" spans="1:18" ht="10.5" customHeight="1">
      <c r="A436" s="49"/>
      <c r="B436" s="51"/>
      <c r="C436" s="54"/>
      <c r="D436" s="54"/>
      <c r="E436" s="57"/>
      <c r="F436" s="21"/>
      <c r="G436" s="21"/>
      <c r="H436" s="21"/>
      <c r="I436" s="54"/>
      <c r="J436" s="54"/>
      <c r="K436" s="58"/>
      <c r="L436" s="21"/>
      <c r="M436" s="21"/>
      <c r="N436" s="21"/>
      <c r="O436" s="54"/>
      <c r="P436" s="54"/>
      <c r="Q436" s="58"/>
      <c r="R436" s="21"/>
    </row>
    <row r="437" spans="7:18" ht="10.5" customHeight="1">
      <c r="G437" s="21"/>
      <c r="H437" s="21"/>
      <c r="I437" s="54"/>
      <c r="J437" s="54"/>
      <c r="K437" s="58"/>
      <c r="L437" s="21"/>
      <c r="M437" s="21"/>
      <c r="N437" s="21"/>
      <c r="O437" s="54"/>
      <c r="P437" s="54"/>
      <c r="Q437" s="58"/>
      <c r="R437" s="21"/>
    </row>
    <row r="438" spans="9:18" ht="10.5" customHeight="1">
      <c r="I438" s="43"/>
      <c r="J438" s="43"/>
      <c r="O438" s="43"/>
      <c r="P438" s="43"/>
      <c r="R438" s="21"/>
    </row>
    <row r="439" spans="7:17" ht="10.5" customHeight="1">
      <c r="G439" s="21"/>
      <c r="H439" s="21"/>
      <c r="I439" s="54"/>
      <c r="J439" s="54"/>
      <c r="K439" s="58"/>
      <c r="L439" s="21"/>
      <c r="M439" s="21"/>
      <c r="N439" s="21"/>
      <c r="O439" s="54"/>
      <c r="P439" s="54"/>
      <c r="Q439" s="58"/>
    </row>
    <row r="440" spans="1:18" ht="10.5" customHeight="1">
      <c r="A440" s="49"/>
      <c r="B440" s="51"/>
      <c r="C440" s="52"/>
      <c r="D440" s="52"/>
      <c r="E440" s="57"/>
      <c r="F440" s="21"/>
      <c r="I440" s="43"/>
      <c r="J440" s="43"/>
      <c r="O440" s="43"/>
      <c r="P440" s="43"/>
      <c r="R440" s="21"/>
    </row>
    <row r="441" spans="9:16" ht="10.5" customHeight="1">
      <c r="I441" s="43"/>
      <c r="J441" s="43"/>
      <c r="O441" s="43"/>
      <c r="P441" s="43"/>
    </row>
    <row r="442" spans="9:16" ht="10.5" customHeight="1">
      <c r="I442" s="43"/>
      <c r="J442" s="43"/>
      <c r="O442" s="43"/>
      <c r="P442" s="43"/>
    </row>
    <row r="443" spans="9:16" ht="10.5" customHeight="1">
      <c r="I443" s="43"/>
      <c r="J443" s="43"/>
      <c r="O443" s="43"/>
      <c r="P443" s="43"/>
    </row>
    <row r="444" spans="7:17" ht="10.5" customHeight="1">
      <c r="G444" s="21"/>
      <c r="H444" s="21"/>
      <c r="I444" s="54"/>
      <c r="J444" s="54"/>
      <c r="K444" s="58"/>
      <c r="L444" s="21"/>
      <c r="M444" s="21"/>
      <c r="N444" s="21"/>
      <c r="O444" s="54"/>
      <c r="P444" s="54"/>
      <c r="Q444" s="58"/>
    </row>
    <row r="445" spans="7:18" ht="10.5" customHeight="1">
      <c r="G445" s="21"/>
      <c r="H445" s="21"/>
      <c r="I445" s="54"/>
      <c r="J445" s="54"/>
      <c r="K445" s="58"/>
      <c r="L445" s="21"/>
      <c r="M445" s="21"/>
      <c r="N445" s="21"/>
      <c r="O445" s="54"/>
      <c r="P445" s="54"/>
      <c r="Q445" s="58"/>
      <c r="R445" s="21"/>
    </row>
    <row r="446" spans="9:18" ht="10.5" customHeight="1">
      <c r="I446" s="43"/>
      <c r="J446" s="43"/>
      <c r="O446" s="43"/>
      <c r="P446" s="43"/>
      <c r="R446" s="21"/>
    </row>
    <row r="447" spans="9:16" ht="10.5" customHeight="1">
      <c r="I447" s="43"/>
      <c r="J447" s="43"/>
      <c r="O447" s="43"/>
      <c r="P447" s="43"/>
    </row>
    <row r="448" spans="9:16" ht="10.5" customHeight="1">
      <c r="I448" s="43"/>
      <c r="J448" s="43"/>
      <c r="O448" s="43"/>
      <c r="P448" s="43"/>
    </row>
    <row r="449" spans="7:17" ht="10.5" customHeight="1">
      <c r="G449" s="21"/>
      <c r="H449" s="21"/>
      <c r="I449" s="54"/>
      <c r="J449" s="54"/>
      <c r="K449" s="58"/>
      <c r="L449" s="21"/>
      <c r="M449" s="21"/>
      <c r="N449" s="21"/>
      <c r="O449" s="54"/>
      <c r="P449" s="54"/>
      <c r="Q449" s="58"/>
    </row>
    <row r="450" spans="7:18" ht="10.5" customHeight="1">
      <c r="G450" s="21"/>
      <c r="H450" s="21"/>
      <c r="I450" s="54"/>
      <c r="J450" s="54"/>
      <c r="K450" s="58"/>
      <c r="L450" s="21"/>
      <c r="M450" s="21"/>
      <c r="N450" s="21"/>
      <c r="O450" s="54"/>
      <c r="P450" s="54"/>
      <c r="Q450" s="58"/>
      <c r="R450" s="21"/>
    </row>
    <row r="451" spans="7:18" ht="10.5" customHeight="1">
      <c r="G451" s="21"/>
      <c r="H451" s="21"/>
      <c r="I451" s="54"/>
      <c r="J451" s="54"/>
      <c r="K451" s="58"/>
      <c r="L451" s="21"/>
      <c r="M451" s="21"/>
      <c r="N451" s="21"/>
      <c r="O451" s="54"/>
      <c r="P451" s="54"/>
      <c r="Q451" s="58"/>
      <c r="R451" s="21"/>
    </row>
    <row r="452" spans="1:18" ht="10.5" customHeight="1">
      <c r="A452" s="49"/>
      <c r="B452" s="51"/>
      <c r="C452" s="52"/>
      <c r="D452" s="52"/>
      <c r="E452" s="57"/>
      <c r="F452" s="21"/>
      <c r="I452" s="43"/>
      <c r="J452" s="43"/>
      <c r="O452" s="43"/>
      <c r="P452" s="43"/>
      <c r="R452" s="21"/>
    </row>
    <row r="453" spans="9:16" ht="10.5" customHeight="1">
      <c r="I453" s="43"/>
      <c r="J453" s="43"/>
      <c r="O453" s="43"/>
      <c r="P453" s="43"/>
    </row>
    <row r="454" spans="9:16" ht="10.5" customHeight="1">
      <c r="I454" s="43"/>
      <c r="J454" s="43"/>
      <c r="O454" s="43"/>
      <c r="P454" s="43"/>
    </row>
    <row r="455" spans="9:16" ht="10.5" customHeight="1">
      <c r="I455" s="43"/>
      <c r="J455" s="43"/>
      <c r="O455" s="43"/>
      <c r="P455" s="43"/>
    </row>
    <row r="456" spans="9:16" ht="10.5" customHeight="1">
      <c r="I456" s="43"/>
      <c r="J456" s="43"/>
      <c r="O456" s="43"/>
      <c r="P456" s="43"/>
    </row>
    <row r="457" spans="9:16" ht="10.5" customHeight="1">
      <c r="I457" s="43"/>
      <c r="J457" s="43"/>
      <c r="O457" s="43"/>
      <c r="P457" s="43"/>
    </row>
    <row r="458" spans="7:17" ht="10.5" customHeight="1">
      <c r="G458" s="21"/>
      <c r="H458" s="21"/>
      <c r="I458" s="54"/>
      <c r="J458" s="54"/>
      <c r="K458" s="58"/>
      <c r="L458" s="21"/>
      <c r="M458" s="21"/>
      <c r="N458" s="21"/>
      <c r="O458" s="54"/>
      <c r="P458" s="54"/>
      <c r="Q458" s="58"/>
    </row>
    <row r="459" spans="1:18" ht="10.5" customHeight="1">
      <c r="A459" s="49"/>
      <c r="B459" s="51"/>
      <c r="C459" s="54"/>
      <c r="D459" s="54"/>
      <c r="E459" s="57"/>
      <c r="F459" s="21"/>
      <c r="I459" s="43"/>
      <c r="J459" s="43"/>
      <c r="O459" s="43"/>
      <c r="P459" s="43"/>
      <c r="R459" s="21"/>
    </row>
    <row r="460" spans="9:16" ht="10.5" customHeight="1">
      <c r="I460" s="43"/>
      <c r="J460" s="43"/>
      <c r="O460" s="43"/>
      <c r="P460" s="43"/>
    </row>
    <row r="461" spans="9:16" ht="10.5" customHeight="1">
      <c r="I461" s="43"/>
      <c r="J461" s="43"/>
      <c r="O461" s="43"/>
      <c r="P461" s="43"/>
    </row>
    <row r="462" spans="9:16" ht="10.5" customHeight="1">
      <c r="I462" s="43"/>
      <c r="J462" s="43"/>
      <c r="O462" s="43"/>
      <c r="P462" s="43"/>
    </row>
    <row r="463" spans="9:16" ht="10.5" customHeight="1">
      <c r="I463" s="43"/>
      <c r="J463" s="43"/>
      <c r="O463" s="43"/>
      <c r="P463" s="43"/>
    </row>
    <row r="464" spans="9:16" ht="10.5" customHeight="1">
      <c r="I464" s="43"/>
      <c r="J464" s="43"/>
      <c r="O464" s="43"/>
      <c r="P464" s="43"/>
    </row>
    <row r="465" spans="9:16" ht="10.5" customHeight="1">
      <c r="I465" s="43"/>
      <c r="J465" s="43"/>
      <c r="O465" s="43"/>
      <c r="P465" s="43"/>
    </row>
    <row r="466" spans="9:16" ht="10.5" customHeight="1">
      <c r="I466" s="43"/>
      <c r="J466" s="43"/>
      <c r="O466" s="43"/>
      <c r="P466" s="43"/>
    </row>
    <row r="467" spans="9:10" ht="10.5" customHeight="1">
      <c r="I467" s="43"/>
      <c r="J467" s="43"/>
    </row>
    <row r="468" spans="9:10" ht="10.5" customHeight="1">
      <c r="I468" s="43"/>
      <c r="J468" s="43"/>
    </row>
    <row r="469" spans="9:10" ht="10.5" customHeight="1">
      <c r="I469" s="43"/>
      <c r="J469" s="43"/>
    </row>
    <row r="470" spans="9:10" ht="10.5" customHeight="1">
      <c r="I470" s="43"/>
      <c r="J470" s="43"/>
    </row>
    <row r="471" spans="9:10" ht="10.5" customHeight="1">
      <c r="I471" s="43"/>
      <c r="J471" s="43"/>
    </row>
    <row r="472" spans="9:10" ht="10.5" customHeight="1">
      <c r="I472" s="43"/>
      <c r="J472" s="43"/>
    </row>
    <row r="473" spans="7:17" ht="10.5" customHeight="1">
      <c r="G473" s="21"/>
      <c r="H473" s="21"/>
      <c r="I473" s="54"/>
      <c r="J473" s="54"/>
      <c r="K473" s="58"/>
      <c r="L473" s="21"/>
      <c r="M473" s="21"/>
      <c r="N473" s="21"/>
      <c r="O473" s="21"/>
      <c r="P473" s="21"/>
      <c r="Q473" s="58"/>
    </row>
    <row r="474" spans="9:18" ht="10.5" customHeight="1">
      <c r="I474" s="43"/>
      <c r="J474" s="43"/>
      <c r="R474" s="21"/>
    </row>
    <row r="475" spans="9:10" ht="10.5" customHeight="1">
      <c r="I475" s="43"/>
      <c r="J475" s="43"/>
    </row>
    <row r="476" spans="9:10" ht="10.5" customHeight="1">
      <c r="I476" s="43"/>
      <c r="J476" s="43"/>
    </row>
    <row r="477" spans="9:10" ht="10.5" customHeight="1">
      <c r="I477" s="43"/>
      <c r="J477" s="43"/>
    </row>
    <row r="478" spans="9:10" ht="10.5" customHeight="1">
      <c r="I478" s="43"/>
      <c r="J478" s="43"/>
    </row>
    <row r="479" spans="9:10" ht="10.5" customHeight="1">
      <c r="I479" s="43"/>
      <c r="J479" s="43"/>
    </row>
    <row r="480" spans="7:17" ht="10.5" customHeight="1">
      <c r="G480" s="21"/>
      <c r="H480" s="21"/>
      <c r="I480" s="54"/>
      <c r="J480" s="54"/>
      <c r="K480" s="58"/>
      <c r="L480" s="21"/>
      <c r="M480" s="21"/>
      <c r="N480" s="21"/>
      <c r="O480" s="49"/>
      <c r="P480" s="49"/>
      <c r="Q480" s="58"/>
    </row>
    <row r="481" spans="1:18" ht="10.5" customHeight="1">
      <c r="A481" s="2"/>
      <c r="B481" s="50"/>
      <c r="E481" s="56"/>
      <c r="I481" s="43"/>
      <c r="J481" s="43"/>
      <c r="R481" s="21"/>
    </row>
    <row r="482" spans="9:10" ht="10.5" customHeight="1">
      <c r="I482" s="43"/>
      <c r="J482" s="43"/>
    </row>
    <row r="483" spans="9:10" ht="10.5" customHeight="1">
      <c r="I483" s="43"/>
      <c r="J483" s="43"/>
    </row>
    <row r="484" spans="9:10" ht="10.5" customHeight="1">
      <c r="I484" s="43"/>
      <c r="J484" s="43"/>
    </row>
    <row r="485" spans="9:10" ht="10.5" customHeight="1">
      <c r="I485" s="43"/>
      <c r="J485" s="43"/>
    </row>
    <row r="486" spans="9:10" ht="10.5" customHeight="1">
      <c r="I486" s="43"/>
      <c r="J486" s="43"/>
    </row>
    <row r="487" spans="9:10" ht="10.5" customHeight="1">
      <c r="I487" s="43"/>
      <c r="J487" s="43"/>
    </row>
    <row r="488" spans="9:10" ht="10.5" customHeight="1">
      <c r="I488" s="43"/>
      <c r="J488" s="43"/>
    </row>
    <row r="489" spans="7:17" ht="10.5" customHeight="1">
      <c r="G489" s="21"/>
      <c r="H489" s="21"/>
      <c r="I489" s="54"/>
      <c r="J489" s="54"/>
      <c r="K489" s="58"/>
      <c r="L489" s="21"/>
      <c r="M489" s="21"/>
      <c r="N489" s="21"/>
      <c r="O489" s="49"/>
      <c r="P489" s="49"/>
      <c r="Q489" s="58"/>
    </row>
    <row r="490" spans="1:18" ht="10.5" customHeight="1">
      <c r="A490" s="49"/>
      <c r="B490" s="51"/>
      <c r="C490" s="54"/>
      <c r="D490" s="54"/>
      <c r="E490" s="57"/>
      <c r="F490" s="21"/>
      <c r="G490" s="21"/>
      <c r="H490" s="21"/>
      <c r="I490" s="54"/>
      <c r="J490" s="54"/>
      <c r="K490" s="58"/>
      <c r="L490" s="21"/>
      <c r="M490" s="21"/>
      <c r="N490" s="21"/>
      <c r="O490" s="49"/>
      <c r="P490" s="49"/>
      <c r="Q490" s="58"/>
      <c r="R490" s="21"/>
    </row>
    <row r="491" spans="1:18" ht="10.5" customHeight="1">
      <c r="A491" s="49"/>
      <c r="B491" s="51"/>
      <c r="C491" s="54"/>
      <c r="D491" s="54"/>
      <c r="E491" s="57"/>
      <c r="F491" s="21"/>
      <c r="G491" s="21"/>
      <c r="H491" s="21"/>
      <c r="I491" s="54"/>
      <c r="J491" s="54"/>
      <c r="K491" s="58"/>
      <c r="L491" s="21"/>
      <c r="M491" s="21"/>
      <c r="N491" s="21"/>
      <c r="O491" s="21"/>
      <c r="P491" s="21"/>
      <c r="Q491" s="58"/>
      <c r="R491" s="21"/>
    </row>
    <row r="492" spans="9:18" ht="10.5" customHeight="1">
      <c r="I492" s="43"/>
      <c r="J492" s="43"/>
      <c r="R492" s="21"/>
    </row>
    <row r="493" spans="7:17" ht="10.5" customHeight="1">
      <c r="G493" s="21"/>
      <c r="H493" s="21"/>
      <c r="I493" s="54"/>
      <c r="J493" s="54"/>
      <c r="K493" s="58"/>
      <c r="L493" s="21"/>
      <c r="M493" s="21"/>
      <c r="N493" s="21"/>
      <c r="O493" s="49"/>
      <c r="P493" s="49"/>
      <c r="Q493" s="58"/>
    </row>
    <row r="494" spans="1:18" ht="10.5" customHeight="1">
      <c r="A494" s="49"/>
      <c r="B494" s="51"/>
      <c r="C494" s="54"/>
      <c r="D494" s="54"/>
      <c r="E494" s="57"/>
      <c r="F494" s="21"/>
      <c r="I494" s="43"/>
      <c r="J494" s="43"/>
      <c r="R494" s="21"/>
    </row>
    <row r="495" spans="9:10" ht="10.5" customHeight="1">
      <c r="I495" s="43"/>
      <c r="J495" s="43"/>
    </row>
    <row r="496" spans="9:10" ht="10.5" customHeight="1">
      <c r="I496" s="43"/>
      <c r="J496" s="43"/>
    </row>
    <row r="497" spans="9:10" ht="10.5" customHeight="1">
      <c r="I497" s="43"/>
      <c r="J497" s="43"/>
    </row>
    <row r="498" spans="9:10" ht="10.5" customHeight="1">
      <c r="I498" s="43"/>
      <c r="J498" s="43"/>
    </row>
    <row r="499" spans="9:10" ht="10.5" customHeight="1">
      <c r="I499" s="43"/>
      <c r="J499" s="43"/>
    </row>
    <row r="500" spans="9:10" ht="10.5" customHeight="1">
      <c r="I500" s="43"/>
      <c r="J500" s="43"/>
    </row>
    <row r="501" spans="9:10" ht="10.5" customHeight="1">
      <c r="I501" s="43"/>
      <c r="J501" s="43"/>
    </row>
    <row r="502" spans="7:17" ht="10.5" customHeight="1">
      <c r="G502" s="21"/>
      <c r="H502" s="21"/>
      <c r="I502" s="54"/>
      <c r="J502" s="54"/>
      <c r="K502" s="58"/>
      <c r="L502" s="21"/>
      <c r="M502" s="21"/>
      <c r="N502" s="21"/>
      <c r="O502" s="49"/>
      <c r="P502" s="49"/>
      <c r="Q502" s="58"/>
    </row>
    <row r="503" spans="1:18" ht="10.5" customHeight="1">
      <c r="A503" s="49"/>
      <c r="B503" s="51"/>
      <c r="C503" s="54"/>
      <c r="D503" s="54"/>
      <c r="E503" s="57"/>
      <c r="F503" s="21"/>
      <c r="G503" s="21"/>
      <c r="H503" s="21"/>
      <c r="I503" s="54"/>
      <c r="J503" s="54"/>
      <c r="K503" s="58"/>
      <c r="L503" s="21"/>
      <c r="M503" s="21"/>
      <c r="N503" s="21"/>
      <c r="O503" s="21"/>
      <c r="P503" s="21"/>
      <c r="Q503" s="58"/>
      <c r="R503" s="21"/>
    </row>
    <row r="504" spans="9:18" ht="10.5" customHeight="1">
      <c r="I504" s="43"/>
      <c r="J504" s="43"/>
      <c r="R504" s="21"/>
    </row>
    <row r="505" spans="9:10" ht="10.5" customHeight="1">
      <c r="I505" s="43"/>
      <c r="J505" s="43"/>
    </row>
    <row r="506" spans="7:17" ht="10.5" customHeight="1">
      <c r="G506" s="21"/>
      <c r="H506" s="21"/>
      <c r="I506" s="54"/>
      <c r="J506" s="54"/>
      <c r="K506" s="58"/>
      <c r="L506" s="21"/>
      <c r="M506" s="21"/>
      <c r="N506" s="21"/>
      <c r="O506" s="21"/>
      <c r="P506" s="21"/>
      <c r="Q506" s="58"/>
    </row>
    <row r="507" spans="9:18" ht="10.5" customHeight="1">
      <c r="I507" s="43"/>
      <c r="J507" s="43"/>
      <c r="R507" s="21"/>
    </row>
    <row r="508" spans="9:10" ht="10.5" customHeight="1">
      <c r="I508" s="43"/>
      <c r="J508" s="43"/>
    </row>
    <row r="509" spans="7:17" ht="10.5" customHeight="1">
      <c r="G509" s="21"/>
      <c r="H509" s="21"/>
      <c r="I509" s="54"/>
      <c r="J509" s="54"/>
      <c r="K509" s="58"/>
      <c r="L509" s="21"/>
      <c r="M509" s="21"/>
      <c r="N509" s="21"/>
      <c r="O509" s="49"/>
      <c r="P509" s="49"/>
      <c r="Q509" s="58"/>
    </row>
    <row r="510" spans="1:18" ht="10.5" customHeight="1">
      <c r="A510" s="2"/>
      <c r="B510" s="50"/>
      <c r="E510" s="56"/>
      <c r="I510" s="43"/>
      <c r="J510" s="43"/>
      <c r="R510" s="21"/>
    </row>
    <row r="511" spans="9:10" ht="10.5" customHeight="1">
      <c r="I511" s="43"/>
      <c r="J511" s="43"/>
    </row>
    <row r="512" spans="9:10" ht="10.5" customHeight="1">
      <c r="I512" s="43"/>
      <c r="J512" s="43"/>
    </row>
    <row r="513" spans="7:17" ht="10.5" customHeight="1">
      <c r="G513" s="21"/>
      <c r="H513" s="21"/>
      <c r="I513" s="54"/>
      <c r="J513" s="54"/>
      <c r="K513" s="58"/>
      <c r="L513" s="21"/>
      <c r="M513" s="21"/>
      <c r="N513" s="21"/>
      <c r="O513" s="21"/>
      <c r="P513" s="21"/>
      <c r="Q513" s="58"/>
    </row>
    <row r="514" ht="10.5" customHeight="1">
      <c r="R514" s="21"/>
    </row>
  </sheetData>
  <sheetProtection/>
  <mergeCells count="11">
    <mergeCell ref="B159:C159"/>
    <mergeCell ref="N231:O231"/>
    <mergeCell ref="B2:C2"/>
    <mergeCell ref="H2:I2"/>
    <mergeCell ref="G158:K158"/>
    <mergeCell ref="G171:K171"/>
    <mergeCell ref="H172:I172"/>
    <mergeCell ref="N2:O2"/>
    <mergeCell ref="B79:C79"/>
    <mergeCell ref="H79:I79"/>
    <mergeCell ref="N79:O79"/>
  </mergeCells>
  <printOptions/>
  <pageMargins left="0.2755905511811024" right="0.1968503937007874" top="0.35433070866141736" bottom="0.1968503937007874" header="0" footer="0"/>
  <pageSetup horizontalDpi="600" verticalDpi="600" orientation="portrait" paperSize="9" r:id="rId1"/>
  <headerFooter alignWithMargins="0">
    <oddFooter>&amp;CСвечи зажигания NGK&amp;RСтраница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Yatsuk</dc:creator>
  <cp:keywords/>
  <dc:description/>
  <cp:lastModifiedBy>alex</cp:lastModifiedBy>
  <cp:lastPrinted>2008-05-03T23:19:48Z</cp:lastPrinted>
  <dcterms:created xsi:type="dcterms:W3CDTF">2007-05-14T02:32:25Z</dcterms:created>
  <dcterms:modified xsi:type="dcterms:W3CDTF">2008-12-05T06:55:22Z</dcterms:modified>
  <cp:category/>
  <cp:version/>
  <cp:contentType/>
  <cp:contentStatus/>
</cp:coreProperties>
</file>